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ydZ\Desktop\"/>
    </mc:Choice>
  </mc:AlternateContent>
  <bookViews>
    <workbookView xWindow="0" yWindow="0" windowWidth="28800" windowHeight="12435" tabRatio="795" activeTab="1"/>
  </bookViews>
  <sheets>
    <sheet name="CedricGuerin" sheetId="35" r:id="rId1"/>
    <sheet name="ApprendreExcel" sheetId="1" r:id="rId2"/>
    <sheet name="|-CedricGuerin" sheetId="36" r:id="rId3"/>
    <sheet name="|-ApprendreExcel" sheetId="21" r:id="rId4"/>
    <sheet name="Graph" sheetId="32" r:id="rId5"/>
    <sheet name="Table" sheetId="34" r:id="rId6"/>
    <sheet name="data-graph" sheetId="33" state="hidden" r:id="rId7"/>
  </sheets>
  <functionGroups builtInGroupCount="18"/>
  <definedNames>
    <definedName name="_xlnm._FilterDatabase" localSheetId="3" hidden="1">'|-ApprendreExcel'!$A$6:$G$9</definedName>
    <definedName name="_xlnm._FilterDatabase" localSheetId="2" hidden="1">'|-CedricGuerin'!$A$6:$G$16</definedName>
    <definedName name="keywords">Table!$C$1:$C$100</definedName>
    <definedName name="mode_graph">Table!$A$2:$A$3</definedName>
    <definedName name="sites">Table!$B$2:$B$12</definedName>
  </definedNames>
  <calcPr calcId="152511" calcMode="manual" concurrentCalc="0"/>
</workbook>
</file>

<file path=xl/calcChain.xml><?xml version="1.0" encoding="utf-8"?>
<calcChain xmlns="http://schemas.openxmlformats.org/spreadsheetml/2006/main">
  <c r="G200" i="36" l="1"/>
  <c r="F200" i="36"/>
  <c r="E200" i="36"/>
  <c r="D200" i="36"/>
  <c r="G199" i="36"/>
  <c r="F199" i="36"/>
  <c r="E199" i="36"/>
  <c r="D199" i="36"/>
  <c r="G198" i="36"/>
  <c r="F198" i="36"/>
  <c r="E198" i="36"/>
  <c r="D198" i="36"/>
  <c r="G197" i="36"/>
  <c r="F197" i="36"/>
  <c r="E197" i="36"/>
  <c r="D197" i="36"/>
  <c r="G196" i="36"/>
  <c r="F196" i="36"/>
  <c r="E196" i="36"/>
  <c r="D196" i="36"/>
  <c r="G195" i="36"/>
  <c r="F195" i="36"/>
  <c r="E195" i="36"/>
  <c r="D195" i="36"/>
  <c r="G194" i="36"/>
  <c r="F194" i="36"/>
  <c r="E194" i="36"/>
  <c r="D194" i="36"/>
  <c r="G193" i="36"/>
  <c r="F193" i="36"/>
  <c r="E193" i="36"/>
  <c r="D193" i="36"/>
  <c r="G192" i="36"/>
  <c r="F192" i="36"/>
  <c r="E192" i="36"/>
  <c r="D192" i="36"/>
  <c r="G191" i="36"/>
  <c r="F191" i="36"/>
  <c r="E191" i="36"/>
  <c r="D191" i="36"/>
  <c r="G190" i="36"/>
  <c r="F190" i="36"/>
  <c r="E190" i="36"/>
  <c r="D190" i="36"/>
  <c r="G189" i="36"/>
  <c r="F189" i="36"/>
  <c r="E189" i="36"/>
  <c r="D189" i="36"/>
  <c r="G188" i="36"/>
  <c r="F188" i="36"/>
  <c r="E188" i="36"/>
  <c r="D188" i="36"/>
  <c r="G187" i="36"/>
  <c r="F187" i="36"/>
  <c r="E187" i="36"/>
  <c r="D187" i="36"/>
  <c r="G186" i="36"/>
  <c r="F186" i="36"/>
  <c r="E186" i="36"/>
  <c r="D186" i="36"/>
  <c r="G185" i="36"/>
  <c r="F185" i="36"/>
  <c r="E185" i="36"/>
  <c r="D185" i="36"/>
  <c r="G184" i="36"/>
  <c r="F184" i="36"/>
  <c r="E184" i="36"/>
  <c r="D184" i="36"/>
  <c r="G183" i="36"/>
  <c r="F183" i="36"/>
  <c r="E183" i="36"/>
  <c r="D183" i="36"/>
  <c r="G182" i="36"/>
  <c r="F182" i="36"/>
  <c r="E182" i="36"/>
  <c r="D182" i="36"/>
  <c r="G181" i="36"/>
  <c r="F181" i="36"/>
  <c r="E181" i="36"/>
  <c r="D181" i="36"/>
  <c r="G180" i="36"/>
  <c r="F180" i="36"/>
  <c r="E180" i="36"/>
  <c r="D180" i="36"/>
  <c r="G179" i="36"/>
  <c r="F179" i="36"/>
  <c r="E179" i="36"/>
  <c r="D179" i="36"/>
  <c r="G178" i="36"/>
  <c r="F178" i="36"/>
  <c r="E178" i="36"/>
  <c r="D178" i="36"/>
  <c r="G177" i="36"/>
  <c r="F177" i="36"/>
  <c r="E177" i="36"/>
  <c r="D177" i="36"/>
  <c r="G176" i="36"/>
  <c r="F176" i="36"/>
  <c r="E176" i="36"/>
  <c r="D176" i="36"/>
  <c r="G175" i="36"/>
  <c r="F175" i="36"/>
  <c r="E175" i="36"/>
  <c r="D175" i="36"/>
  <c r="G174" i="36"/>
  <c r="F174" i="36"/>
  <c r="E174" i="36"/>
  <c r="D174" i="36"/>
  <c r="G173" i="36"/>
  <c r="F173" i="36"/>
  <c r="E173" i="36"/>
  <c r="D173" i="36"/>
  <c r="G172" i="36"/>
  <c r="F172" i="36"/>
  <c r="E172" i="36"/>
  <c r="D172" i="36"/>
  <c r="G171" i="36"/>
  <c r="F171" i="36"/>
  <c r="E171" i="36"/>
  <c r="D171" i="36"/>
  <c r="G170" i="36"/>
  <c r="F170" i="36"/>
  <c r="E170" i="36"/>
  <c r="D170" i="36"/>
  <c r="G169" i="36"/>
  <c r="F169" i="36"/>
  <c r="E169" i="36"/>
  <c r="D169" i="36"/>
  <c r="G168" i="36"/>
  <c r="F168" i="36"/>
  <c r="E168" i="36"/>
  <c r="D168" i="36"/>
  <c r="G167" i="36"/>
  <c r="F167" i="36"/>
  <c r="E167" i="36"/>
  <c r="D167" i="36"/>
  <c r="G166" i="36"/>
  <c r="F166" i="36"/>
  <c r="E166" i="36"/>
  <c r="D166" i="36"/>
  <c r="G165" i="36"/>
  <c r="F165" i="36"/>
  <c r="E165" i="36"/>
  <c r="D165" i="36"/>
  <c r="G164" i="36"/>
  <c r="F164" i="36"/>
  <c r="E164" i="36"/>
  <c r="D164" i="36"/>
  <c r="G163" i="36"/>
  <c r="F163" i="36"/>
  <c r="E163" i="36"/>
  <c r="D163" i="36"/>
  <c r="G162" i="36"/>
  <c r="F162" i="36"/>
  <c r="E162" i="36"/>
  <c r="D162" i="36"/>
  <c r="G161" i="36"/>
  <c r="F161" i="36"/>
  <c r="E161" i="36"/>
  <c r="D161" i="36"/>
  <c r="G160" i="36"/>
  <c r="F160" i="36"/>
  <c r="E160" i="36"/>
  <c r="D160" i="36"/>
  <c r="G159" i="36"/>
  <c r="F159" i="36"/>
  <c r="E159" i="36"/>
  <c r="D159" i="36"/>
  <c r="G158" i="36"/>
  <c r="F158" i="36"/>
  <c r="E158" i="36"/>
  <c r="D158" i="36"/>
  <c r="G157" i="36"/>
  <c r="F157" i="36"/>
  <c r="E157" i="36"/>
  <c r="D157" i="36"/>
  <c r="G156" i="36"/>
  <c r="F156" i="36"/>
  <c r="E156" i="36"/>
  <c r="D156" i="36"/>
  <c r="G155" i="36"/>
  <c r="F155" i="36"/>
  <c r="E155" i="36"/>
  <c r="D155" i="36"/>
  <c r="G154" i="36"/>
  <c r="F154" i="36"/>
  <c r="E154" i="36"/>
  <c r="D154" i="36"/>
  <c r="G153" i="36"/>
  <c r="F153" i="36"/>
  <c r="E153" i="36"/>
  <c r="D153" i="36"/>
  <c r="G152" i="36"/>
  <c r="F152" i="36"/>
  <c r="E152" i="36"/>
  <c r="D152" i="36"/>
  <c r="G151" i="36"/>
  <c r="F151" i="36"/>
  <c r="E151" i="36"/>
  <c r="D151" i="36"/>
  <c r="G150" i="36"/>
  <c r="F150" i="36"/>
  <c r="E150" i="36"/>
  <c r="D150" i="36"/>
  <c r="G149" i="36"/>
  <c r="F149" i="36"/>
  <c r="E149" i="36"/>
  <c r="D149" i="36"/>
  <c r="G148" i="36"/>
  <c r="F148" i="36"/>
  <c r="E148" i="36"/>
  <c r="D148" i="36"/>
  <c r="G147" i="36"/>
  <c r="F147" i="36"/>
  <c r="E147" i="36"/>
  <c r="D147" i="36"/>
  <c r="G146" i="36"/>
  <c r="F146" i="36"/>
  <c r="E146" i="36"/>
  <c r="D146" i="36"/>
  <c r="G145" i="36"/>
  <c r="F145" i="36"/>
  <c r="E145" i="36"/>
  <c r="D145" i="36"/>
  <c r="G144" i="36"/>
  <c r="F144" i="36"/>
  <c r="E144" i="36"/>
  <c r="D144" i="36"/>
  <c r="G143" i="36"/>
  <c r="F143" i="36"/>
  <c r="E143" i="36"/>
  <c r="D143" i="36"/>
  <c r="G142" i="36"/>
  <c r="F142" i="36"/>
  <c r="E142" i="36"/>
  <c r="D142" i="36"/>
  <c r="G141" i="36"/>
  <c r="F141" i="36"/>
  <c r="E141" i="36"/>
  <c r="D141" i="36"/>
  <c r="G140" i="36"/>
  <c r="F140" i="36"/>
  <c r="E140" i="36"/>
  <c r="D140" i="36"/>
  <c r="G139" i="36"/>
  <c r="F139" i="36"/>
  <c r="E139" i="36"/>
  <c r="D139" i="36"/>
  <c r="G138" i="36"/>
  <c r="F138" i="36"/>
  <c r="E138" i="36"/>
  <c r="D138" i="36"/>
  <c r="G137" i="36"/>
  <c r="F137" i="36"/>
  <c r="E137" i="36"/>
  <c r="D137" i="36"/>
  <c r="G136" i="36"/>
  <c r="F136" i="36"/>
  <c r="E136" i="36"/>
  <c r="D136" i="36"/>
  <c r="G135" i="36"/>
  <c r="F135" i="36"/>
  <c r="E135" i="36"/>
  <c r="D135" i="36"/>
  <c r="G134" i="36"/>
  <c r="F134" i="36"/>
  <c r="E134" i="36"/>
  <c r="D134" i="36"/>
  <c r="G133" i="36"/>
  <c r="F133" i="36"/>
  <c r="E133" i="36"/>
  <c r="D133" i="36"/>
  <c r="G132" i="36"/>
  <c r="F132" i="36"/>
  <c r="E132" i="36"/>
  <c r="D132" i="36"/>
  <c r="G131" i="36"/>
  <c r="F131" i="36"/>
  <c r="E131" i="36"/>
  <c r="D131" i="36"/>
  <c r="G130" i="36"/>
  <c r="F130" i="36"/>
  <c r="E130" i="36"/>
  <c r="D130" i="36"/>
  <c r="G129" i="36"/>
  <c r="F129" i="36"/>
  <c r="E129" i="36"/>
  <c r="D129" i="36"/>
  <c r="G128" i="36"/>
  <c r="F128" i="36"/>
  <c r="E128" i="36"/>
  <c r="D128" i="36"/>
  <c r="G127" i="36"/>
  <c r="F127" i="36"/>
  <c r="E127" i="36"/>
  <c r="D127" i="36"/>
  <c r="G126" i="36"/>
  <c r="F126" i="36"/>
  <c r="E126" i="36"/>
  <c r="D126" i="36"/>
  <c r="G125" i="36"/>
  <c r="F125" i="36"/>
  <c r="E125" i="36"/>
  <c r="D125" i="36"/>
  <c r="G124" i="36"/>
  <c r="F124" i="36"/>
  <c r="E124" i="36"/>
  <c r="D124" i="36"/>
  <c r="G123" i="36"/>
  <c r="F123" i="36"/>
  <c r="E123" i="36"/>
  <c r="D123" i="36"/>
  <c r="G122" i="36"/>
  <c r="F122" i="36"/>
  <c r="E122" i="36"/>
  <c r="D122" i="36"/>
  <c r="G121" i="36"/>
  <c r="F121" i="36"/>
  <c r="E121" i="36"/>
  <c r="D121" i="36"/>
  <c r="G120" i="36"/>
  <c r="F120" i="36"/>
  <c r="E120" i="36"/>
  <c r="D120" i="36"/>
  <c r="G119" i="36"/>
  <c r="F119" i="36"/>
  <c r="E119" i="36"/>
  <c r="D119" i="36"/>
  <c r="G118" i="36"/>
  <c r="F118" i="36"/>
  <c r="E118" i="36"/>
  <c r="D118" i="36"/>
  <c r="G117" i="36"/>
  <c r="F117" i="36"/>
  <c r="E117" i="36"/>
  <c r="D117" i="36"/>
  <c r="G116" i="36"/>
  <c r="F116" i="36"/>
  <c r="E116" i="36"/>
  <c r="D116" i="36"/>
  <c r="G115" i="36"/>
  <c r="F115" i="36"/>
  <c r="E115" i="36"/>
  <c r="D115" i="36"/>
  <c r="G114" i="36"/>
  <c r="F114" i="36"/>
  <c r="E114" i="36"/>
  <c r="D114" i="36"/>
  <c r="G113" i="36"/>
  <c r="F113" i="36"/>
  <c r="E113" i="36"/>
  <c r="D113" i="36"/>
  <c r="G112" i="36"/>
  <c r="F112" i="36"/>
  <c r="E112" i="36"/>
  <c r="D112" i="36"/>
  <c r="G111" i="36"/>
  <c r="F111" i="36"/>
  <c r="E111" i="36"/>
  <c r="D111" i="36"/>
  <c r="G110" i="36"/>
  <c r="F110" i="36"/>
  <c r="E110" i="36"/>
  <c r="D110" i="36"/>
  <c r="G109" i="36"/>
  <c r="F109" i="36"/>
  <c r="E109" i="36"/>
  <c r="D109" i="36"/>
  <c r="G108" i="36"/>
  <c r="F108" i="36"/>
  <c r="E108" i="36"/>
  <c r="D108" i="36"/>
  <c r="G107" i="36"/>
  <c r="F107" i="36"/>
  <c r="E107" i="36"/>
  <c r="D107" i="36"/>
  <c r="G106" i="36"/>
  <c r="F106" i="36"/>
  <c r="E106" i="36"/>
  <c r="D106" i="36"/>
  <c r="G105" i="36"/>
  <c r="F105" i="36"/>
  <c r="E105" i="36"/>
  <c r="D105" i="36"/>
  <c r="G104" i="36"/>
  <c r="F104" i="36"/>
  <c r="E104" i="36"/>
  <c r="D104" i="36"/>
  <c r="G103" i="36"/>
  <c r="F103" i="36"/>
  <c r="E103" i="36"/>
  <c r="D103" i="36"/>
  <c r="G102" i="36"/>
  <c r="F102" i="36"/>
  <c r="E102" i="36"/>
  <c r="D102" i="36"/>
  <c r="G101" i="36"/>
  <c r="F101" i="36"/>
  <c r="E101" i="36"/>
  <c r="D101" i="36"/>
  <c r="G100" i="36"/>
  <c r="F100" i="36"/>
  <c r="E100" i="36"/>
  <c r="D100" i="36"/>
  <c r="G99" i="36"/>
  <c r="F99" i="36"/>
  <c r="E99" i="36"/>
  <c r="D99" i="36"/>
  <c r="G98" i="36"/>
  <c r="F98" i="36"/>
  <c r="E98" i="36"/>
  <c r="D98" i="36"/>
  <c r="G97" i="36"/>
  <c r="F97" i="36"/>
  <c r="E97" i="36"/>
  <c r="D97" i="36"/>
  <c r="G96" i="36"/>
  <c r="F96" i="36"/>
  <c r="E96" i="36"/>
  <c r="D96" i="36"/>
  <c r="G95" i="36"/>
  <c r="F95" i="36"/>
  <c r="E95" i="36"/>
  <c r="D95" i="36"/>
  <c r="G94" i="36"/>
  <c r="F94" i="36"/>
  <c r="E94" i="36"/>
  <c r="D94" i="36"/>
  <c r="G93" i="36"/>
  <c r="F93" i="36"/>
  <c r="E93" i="36"/>
  <c r="D93" i="36"/>
  <c r="G92" i="36"/>
  <c r="F92" i="36"/>
  <c r="E92" i="36"/>
  <c r="D92" i="36"/>
  <c r="G91" i="36"/>
  <c r="F91" i="36"/>
  <c r="E91" i="36"/>
  <c r="D91" i="36"/>
  <c r="G90" i="36"/>
  <c r="F90" i="36"/>
  <c r="E90" i="36"/>
  <c r="D90" i="36"/>
  <c r="G89" i="36"/>
  <c r="F89" i="36"/>
  <c r="E89" i="36"/>
  <c r="D89" i="36"/>
  <c r="G88" i="36"/>
  <c r="F88" i="36"/>
  <c r="E88" i="36"/>
  <c r="D88" i="36"/>
  <c r="G87" i="36"/>
  <c r="F87" i="36"/>
  <c r="E87" i="36"/>
  <c r="D87" i="36"/>
  <c r="G86" i="36"/>
  <c r="F86" i="36"/>
  <c r="E86" i="36"/>
  <c r="D86" i="36"/>
  <c r="G85" i="36"/>
  <c r="F85" i="36"/>
  <c r="E85" i="36"/>
  <c r="D85" i="36"/>
  <c r="G84" i="36"/>
  <c r="F84" i="36"/>
  <c r="E84" i="36"/>
  <c r="D84" i="36"/>
  <c r="G83" i="36"/>
  <c r="F83" i="36"/>
  <c r="E83" i="36"/>
  <c r="D83" i="36"/>
  <c r="G82" i="36"/>
  <c r="F82" i="36"/>
  <c r="E82" i="36"/>
  <c r="D82" i="36"/>
  <c r="G81" i="36"/>
  <c r="F81" i="36"/>
  <c r="E81" i="36"/>
  <c r="D81" i="36"/>
  <c r="G80" i="36"/>
  <c r="F80" i="36"/>
  <c r="E80" i="36"/>
  <c r="D80" i="36"/>
  <c r="G79" i="36"/>
  <c r="F79" i="36"/>
  <c r="E79" i="36"/>
  <c r="D79" i="36"/>
  <c r="G78" i="36"/>
  <c r="F78" i="36"/>
  <c r="E78" i="36"/>
  <c r="D78" i="36"/>
  <c r="G77" i="36"/>
  <c r="F77" i="36"/>
  <c r="E77" i="36"/>
  <c r="D77" i="36"/>
  <c r="G76" i="36"/>
  <c r="F76" i="36"/>
  <c r="E76" i="36"/>
  <c r="D76" i="36"/>
  <c r="G75" i="36"/>
  <c r="F75" i="36"/>
  <c r="E75" i="36"/>
  <c r="D75" i="36"/>
  <c r="G74" i="36"/>
  <c r="F74" i="36"/>
  <c r="E74" i="36"/>
  <c r="D74" i="36"/>
  <c r="G73" i="36"/>
  <c r="F73" i="36"/>
  <c r="E73" i="36"/>
  <c r="D73" i="36"/>
  <c r="G72" i="36"/>
  <c r="F72" i="36"/>
  <c r="E72" i="36"/>
  <c r="D72" i="36"/>
  <c r="G71" i="36"/>
  <c r="F71" i="36"/>
  <c r="E71" i="36"/>
  <c r="D71" i="36"/>
  <c r="G70" i="36"/>
  <c r="F70" i="36"/>
  <c r="E70" i="36"/>
  <c r="D70" i="36"/>
  <c r="G69" i="36"/>
  <c r="F69" i="36"/>
  <c r="E69" i="36"/>
  <c r="D69" i="36"/>
  <c r="G68" i="36"/>
  <c r="F68" i="36"/>
  <c r="E68" i="36"/>
  <c r="D68" i="36"/>
  <c r="G67" i="36"/>
  <c r="F67" i="36"/>
  <c r="E67" i="36"/>
  <c r="D67" i="36"/>
  <c r="G66" i="36"/>
  <c r="F66" i="36"/>
  <c r="E66" i="36"/>
  <c r="D66" i="36"/>
  <c r="G65" i="36"/>
  <c r="F65" i="36"/>
  <c r="E65" i="36"/>
  <c r="D65" i="36"/>
  <c r="G64" i="36"/>
  <c r="F64" i="36"/>
  <c r="E64" i="36"/>
  <c r="D64" i="36"/>
  <c r="G63" i="36"/>
  <c r="F63" i="36"/>
  <c r="E63" i="36"/>
  <c r="D63" i="36"/>
  <c r="G62" i="36"/>
  <c r="F62" i="36"/>
  <c r="E62" i="36"/>
  <c r="D62" i="36"/>
  <c r="G61" i="36"/>
  <c r="F61" i="36"/>
  <c r="E61" i="36"/>
  <c r="D61" i="36"/>
  <c r="G60" i="36"/>
  <c r="F60" i="36"/>
  <c r="E60" i="36"/>
  <c r="D60" i="36"/>
  <c r="G59" i="36"/>
  <c r="F59" i="36"/>
  <c r="E59" i="36"/>
  <c r="D59" i="36"/>
  <c r="G58" i="36"/>
  <c r="F58" i="36"/>
  <c r="E58" i="36"/>
  <c r="D58" i="36"/>
  <c r="G57" i="36"/>
  <c r="F57" i="36"/>
  <c r="E57" i="36"/>
  <c r="D57" i="36"/>
  <c r="G56" i="36"/>
  <c r="F56" i="36"/>
  <c r="E56" i="36"/>
  <c r="D56" i="36"/>
  <c r="G55" i="36"/>
  <c r="F55" i="36"/>
  <c r="E55" i="36"/>
  <c r="D55" i="36"/>
  <c r="G54" i="36"/>
  <c r="F54" i="36"/>
  <c r="E54" i="36"/>
  <c r="D54" i="36"/>
  <c r="G53" i="36"/>
  <c r="F53" i="36"/>
  <c r="E53" i="36"/>
  <c r="D53" i="36"/>
  <c r="G52" i="36"/>
  <c r="F52" i="36"/>
  <c r="E52" i="36"/>
  <c r="D52" i="36"/>
  <c r="G51" i="36"/>
  <c r="F51" i="36"/>
  <c r="E51" i="36"/>
  <c r="D51" i="36"/>
  <c r="G50" i="36"/>
  <c r="F50" i="36"/>
  <c r="E50" i="36"/>
  <c r="D50" i="36"/>
  <c r="G49" i="36"/>
  <c r="F49" i="36"/>
  <c r="E49" i="36"/>
  <c r="D49" i="36"/>
  <c r="G48" i="36"/>
  <c r="F48" i="36"/>
  <c r="E48" i="36"/>
  <c r="D48" i="36"/>
  <c r="G47" i="36"/>
  <c r="F47" i="36"/>
  <c r="E47" i="36"/>
  <c r="D47" i="36"/>
  <c r="G46" i="36"/>
  <c r="F46" i="36"/>
  <c r="E46" i="36"/>
  <c r="D46" i="36"/>
  <c r="G45" i="36"/>
  <c r="F45" i="36"/>
  <c r="E45" i="36"/>
  <c r="D45" i="36"/>
  <c r="G44" i="36"/>
  <c r="F44" i="36"/>
  <c r="E44" i="36"/>
  <c r="D44" i="36"/>
  <c r="G43" i="36"/>
  <c r="F43" i="36"/>
  <c r="E43" i="36"/>
  <c r="D43" i="36"/>
  <c r="G42" i="36"/>
  <c r="F42" i="36"/>
  <c r="E42" i="36"/>
  <c r="D42" i="36"/>
  <c r="G41" i="36"/>
  <c r="F41" i="36"/>
  <c r="E41" i="36"/>
  <c r="D41" i="36"/>
  <c r="G40" i="36"/>
  <c r="F40" i="36"/>
  <c r="E40" i="36"/>
  <c r="D40" i="36"/>
  <c r="G39" i="36"/>
  <c r="F39" i="36"/>
  <c r="E39" i="36"/>
  <c r="D39" i="36"/>
  <c r="G38" i="36"/>
  <c r="F38" i="36"/>
  <c r="E38" i="36"/>
  <c r="D38" i="36"/>
  <c r="G37" i="36"/>
  <c r="F37" i="36"/>
  <c r="E37" i="36"/>
  <c r="D37" i="36"/>
  <c r="G36" i="36"/>
  <c r="F36" i="36"/>
  <c r="E36" i="36"/>
  <c r="D36" i="36"/>
  <c r="G35" i="36"/>
  <c r="F35" i="36"/>
  <c r="E35" i="36"/>
  <c r="D35" i="36"/>
  <c r="G34" i="36"/>
  <c r="F34" i="36"/>
  <c r="E34" i="36"/>
  <c r="D34" i="36"/>
  <c r="G33" i="36"/>
  <c r="F33" i="36"/>
  <c r="E33" i="36"/>
  <c r="D33" i="36"/>
  <c r="G32" i="36"/>
  <c r="F32" i="36"/>
  <c r="E32" i="36"/>
  <c r="D32" i="36"/>
  <c r="G31" i="36"/>
  <c r="F31" i="36"/>
  <c r="E31" i="36"/>
  <c r="D31" i="36"/>
  <c r="G30" i="36"/>
  <c r="F30" i="36"/>
  <c r="E30" i="36"/>
  <c r="D30" i="36"/>
  <c r="G29" i="36"/>
  <c r="F29" i="36"/>
  <c r="E29" i="36"/>
  <c r="D29" i="36"/>
  <c r="G28" i="36"/>
  <c r="F28" i="36"/>
  <c r="E28" i="36"/>
  <c r="D28" i="36"/>
  <c r="G27" i="36"/>
  <c r="F27" i="36"/>
  <c r="E27" i="36"/>
  <c r="D27" i="36"/>
  <c r="G26" i="36"/>
  <c r="F26" i="36"/>
  <c r="E26" i="36"/>
  <c r="D26" i="36"/>
  <c r="G25" i="36"/>
  <c r="F25" i="36"/>
  <c r="E25" i="36"/>
  <c r="D25" i="36"/>
  <c r="G24" i="36"/>
  <c r="F24" i="36"/>
  <c r="E24" i="36"/>
  <c r="D24" i="36"/>
  <c r="G23" i="36"/>
  <c r="F23" i="36"/>
  <c r="E23" i="36"/>
  <c r="D23" i="36"/>
  <c r="G22" i="36"/>
  <c r="F22" i="36"/>
  <c r="E22" i="36"/>
  <c r="D22" i="36"/>
  <c r="G21" i="36"/>
  <c r="F21" i="36"/>
  <c r="E21" i="36"/>
  <c r="D21" i="36"/>
  <c r="G20" i="36"/>
  <c r="F20" i="36"/>
  <c r="E20" i="36"/>
  <c r="D20" i="36"/>
  <c r="G19" i="36"/>
  <c r="F19" i="36"/>
  <c r="E19" i="36"/>
  <c r="D19" i="36"/>
  <c r="G18" i="36"/>
  <c r="F18" i="36"/>
  <c r="E18" i="36"/>
  <c r="D18" i="36"/>
  <c r="G17" i="36"/>
  <c r="F17" i="36"/>
  <c r="E17" i="36"/>
  <c r="D17" i="36"/>
  <c r="G16" i="36"/>
  <c r="F16" i="36"/>
  <c r="E16" i="36"/>
  <c r="D16" i="36"/>
  <c r="G15" i="36"/>
  <c r="F15" i="36"/>
  <c r="E15" i="36"/>
  <c r="D15" i="36"/>
  <c r="G14" i="36"/>
  <c r="F14" i="36"/>
  <c r="E14" i="36"/>
  <c r="D14" i="36"/>
  <c r="G13" i="36"/>
  <c r="F13" i="36"/>
  <c r="E13" i="36"/>
  <c r="D13" i="36"/>
  <c r="G12" i="36"/>
  <c r="F12" i="36"/>
  <c r="E12" i="36"/>
  <c r="D12" i="36"/>
  <c r="G11" i="36"/>
  <c r="F11" i="36"/>
  <c r="E11" i="36"/>
  <c r="D11" i="36"/>
  <c r="G10" i="36"/>
  <c r="F10" i="36"/>
  <c r="E10" i="36"/>
  <c r="D10" i="36"/>
  <c r="B4" i="36"/>
  <c r="D9" i="36"/>
  <c r="G9" i="36"/>
  <c r="F9" i="36"/>
  <c r="E9" i="36"/>
  <c r="D8" i="36"/>
  <c r="G8" i="36"/>
  <c r="F8" i="36"/>
  <c r="E8" i="36"/>
  <c r="D7" i="36"/>
  <c r="G7" i="36"/>
  <c r="F7" i="36"/>
  <c r="E7" i="36"/>
  <c r="B4" i="21"/>
  <c r="D8" i="21"/>
  <c r="E8" i="21"/>
  <c r="F8" i="21"/>
  <c r="G8" i="21"/>
  <c r="D9" i="21"/>
  <c r="E9" i="21"/>
  <c r="F9" i="21"/>
  <c r="G9" i="21"/>
  <c r="D10" i="21"/>
  <c r="E10" i="21"/>
  <c r="F10" i="21"/>
  <c r="G10" i="21"/>
  <c r="D11" i="21"/>
  <c r="E11" i="21"/>
  <c r="F11" i="21"/>
  <c r="G11" i="21"/>
  <c r="D12" i="21"/>
  <c r="E12" i="21"/>
  <c r="F12" i="21"/>
  <c r="G12" i="21"/>
  <c r="D13" i="21"/>
  <c r="E13" i="21"/>
  <c r="F13" i="21"/>
  <c r="G13" i="21"/>
  <c r="D14" i="21"/>
  <c r="E14" i="21"/>
  <c r="F14" i="21"/>
  <c r="G14" i="21"/>
  <c r="D15" i="21"/>
  <c r="E15" i="21"/>
  <c r="F15" i="21"/>
  <c r="G15" i="21"/>
  <c r="D16" i="21"/>
  <c r="E16" i="21"/>
  <c r="F16" i="21"/>
  <c r="G16" i="21"/>
  <c r="D17" i="21"/>
  <c r="E17" i="21"/>
  <c r="F17" i="21"/>
  <c r="G17" i="21"/>
  <c r="D18" i="21"/>
  <c r="E18" i="21"/>
  <c r="F18" i="21"/>
  <c r="G18" i="21"/>
  <c r="D19" i="21"/>
  <c r="E19" i="21"/>
  <c r="F19" i="21"/>
  <c r="G19" i="21"/>
  <c r="D20" i="21"/>
  <c r="E20" i="21"/>
  <c r="F20" i="21"/>
  <c r="G20" i="21"/>
  <c r="D21" i="21"/>
  <c r="E21" i="21"/>
  <c r="F21" i="21"/>
  <c r="G21" i="21"/>
  <c r="D22" i="21"/>
  <c r="E22" i="21"/>
  <c r="F22" i="21"/>
  <c r="G22" i="21"/>
  <c r="D23" i="21"/>
  <c r="E23" i="21"/>
  <c r="F23" i="21"/>
  <c r="G23" i="21"/>
  <c r="D24" i="21"/>
  <c r="E24" i="21"/>
  <c r="F24" i="21"/>
  <c r="G24" i="21"/>
  <c r="D25" i="21"/>
  <c r="E25" i="21"/>
  <c r="F25" i="21"/>
  <c r="G25" i="21"/>
  <c r="D26" i="21"/>
  <c r="E26" i="21"/>
  <c r="F26" i="21"/>
  <c r="G26" i="21"/>
  <c r="D27" i="21"/>
  <c r="E27" i="21"/>
  <c r="F27" i="21"/>
  <c r="G27" i="21"/>
  <c r="D28" i="21"/>
  <c r="E28" i="21"/>
  <c r="F28" i="21"/>
  <c r="G28" i="21"/>
  <c r="D29" i="21"/>
  <c r="E29" i="21"/>
  <c r="F29" i="21"/>
  <c r="G29" i="21"/>
  <c r="D30" i="21"/>
  <c r="E30" i="21"/>
  <c r="F30" i="21"/>
  <c r="G30" i="21"/>
  <c r="D31" i="21"/>
  <c r="E31" i="21"/>
  <c r="F31" i="21"/>
  <c r="G31" i="21"/>
  <c r="D32" i="21"/>
  <c r="E32" i="21"/>
  <c r="F32" i="21"/>
  <c r="G32" i="21"/>
  <c r="D33" i="21"/>
  <c r="E33" i="21"/>
  <c r="F33" i="21"/>
  <c r="G33" i="21"/>
  <c r="D34" i="21"/>
  <c r="E34" i="21"/>
  <c r="F34" i="21"/>
  <c r="G34" i="21"/>
  <c r="D35" i="21"/>
  <c r="E35" i="21"/>
  <c r="F35" i="21"/>
  <c r="G35" i="21"/>
  <c r="D36" i="21"/>
  <c r="E36" i="21"/>
  <c r="F36" i="21"/>
  <c r="G36" i="21"/>
  <c r="D37" i="21"/>
  <c r="E37" i="21"/>
  <c r="F37" i="21"/>
  <c r="G37" i="21"/>
  <c r="D38" i="21"/>
  <c r="E38" i="21"/>
  <c r="F38" i="21"/>
  <c r="G38" i="21"/>
  <c r="D39" i="21"/>
  <c r="E39" i="21"/>
  <c r="F39" i="21"/>
  <c r="G39" i="21"/>
  <c r="D40" i="21"/>
  <c r="E40" i="21"/>
  <c r="F40" i="21"/>
  <c r="G40" i="21"/>
  <c r="D41" i="21"/>
  <c r="E41" i="21"/>
  <c r="F41" i="21"/>
  <c r="G41" i="21"/>
  <c r="D42" i="21"/>
  <c r="E42" i="21"/>
  <c r="F42" i="21"/>
  <c r="G42" i="21"/>
  <c r="D43" i="21"/>
  <c r="E43" i="21"/>
  <c r="F43" i="21"/>
  <c r="G43" i="21"/>
  <c r="D44" i="21"/>
  <c r="E44" i="21"/>
  <c r="F44" i="21"/>
  <c r="G44" i="21"/>
  <c r="D45" i="21"/>
  <c r="E45" i="21"/>
  <c r="F45" i="21"/>
  <c r="G45" i="21"/>
  <c r="D46" i="21"/>
  <c r="E46" i="21"/>
  <c r="F46" i="21"/>
  <c r="G46" i="21"/>
  <c r="D47" i="21"/>
  <c r="E47" i="21"/>
  <c r="F47" i="21"/>
  <c r="G47" i="21"/>
  <c r="D48" i="21"/>
  <c r="E48" i="21"/>
  <c r="F48" i="21"/>
  <c r="G48" i="21"/>
  <c r="D49" i="21"/>
  <c r="E49" i="21"/>
  <c r="F49" i="21"/>
  <c r="G49" i="21"/>
  <c r="D50" i="21"/>
  <c r="E50" i="21"/>
  <c r="F50" i="21"/>
  <c r="G50" i="21"/>
  <c r="D51" i="21"/>
  <c r="E51" i="21"/>
  <c r="F51" i="21"/>
  <c r="G51" i="21"/>
  <c r="D52" i="21"/>
  <c r="E52" i="21"/>
  <c r="F52" i="21"/>
  <c r="G52" i="21"/>
  <c r="D53" i="21"/>
  <c r="E53" i="21"/>
  <c r="F53" i="21"/>
  <c r="G53" i="21"/>
  <c r="D54" i="21"/>
  <c r="E54" i="21"/>
  <c r="F54" i="21"/>
  <c r="G54" i="21"/>
  <c r="D55" i="21"/>
  <c r="E55" i="21"/>
  <c r="F55" i="21"/>
  <c r="G55" i="21"/>
  <c r="D56" i="21"/>
  <c r="E56" i="21"/>
  <c r="F56" i="21"/>
  <c r="G56" i="21"/>
  <c r="D57" i="21"/>
  <c r="E57" i="21"/>
  <c r="F57" i="21"/>
  <c r="G57" i="21"/>
  <c r="D58" i="21"/>
  <c r="E58" i="21"/>
  <c r="F58" i="21"/>
  <c r="G58" i="21"/>
  <c r="D59" i="21"/>
  <c r="E59" i="21"/>
  <c r="F59" i="21"/>
  <c r="G59" i="21"/>
  <c r="D60" i="21"/>
  <c r="E60" i="21"/>
  <c r="F60" i="21"/>
  <c r="G60" i="21"/>
  <c r="D61" i="21"/>
  <c r="E61" i="21"/>
  <c r="F61" i="21"/>
  <c r="G61" i="21"/>
  <c r="D62" i="21"/>
  <c r="E62" i="21"/>
  <c r="F62" i="21"/>
  <c r="G62" i="21"/>
  <c r="D63" i="21"/>
  <c r="E63" i="21"/>
  <c r="F63" i="21"/>
  <c r="G63" i="21"/>
  <c r="D64" i="21"/>
  <c r="E64" i="21"/>
  <c r="F64" i="21"/>
  <c r="G64" i="21"/>
  <c r="D65" i="21"/>
  <c r="E65" i="21"/>
  <c r="F65" i="21"/>
  <c r="G65" i="21"/>
  <c r="D66" i="21"/>
  <c r="E66" i="21"/>
  <c r="F66" i="21"/>
  <c r="G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G73" i="21"/>
  <c r="D74" i="21"/>
  <c r="E74" i="21"/>
  <c r="F74" i="21"/>
  <c r="G74" i="21"/>
  <c r="D75" i="21"/>
  <c r="E75" i="21"/>
  <c r="F75" i="21"/>
  <c r="G75" i="21"/>
  <c r="D76" i="21"/>
  <c r="E76" i="21"/>
  <c r="F76" i="21"/>
  <c r="G76" i="21"/>
  <c r="D77" i="21"/>
  <c r="E77" i="21"/>
  <c r="F77" i="21"/>
  <c r="G77" i="21"/>
  <c r="D78" i="21"/>
  <c r="E78" i="21"/>
  <c r="F78" i="21"/>
  <c r="G78" i="21"/>
  <c r="D79" i="21"/>
  <c r="E79" i="21"/>
  <c r="F79" i="21"/>
  <c r="G79" i="21"/>
  <c r="D80" i="21"/>
  <c r="E80" i="21"/>
  <c r="F80" i="21"/>
  <c r="G80" i="21"/>
  <c r="D81" i="21"/>
  <c r="E81" i="21"/>
  <c r="F81" i="21"/>
  <c r="G81" i="21"/>
  <c r="D82" i="21"/>
  <c r="E82" i="21"/>
  <c r="F82" i="21"/>
  <c r="G82" i="21"/>
  <c r="D83" i="21"/>
  <c r="E83" i="21"/>
  <c r="F83" i="21"/>
  <c r="G83" i="21"/>
  <c r="D84" i="21"/>
  <c r="E84" i="21"/>
  <c r="F84" i="21"/>
  <c r="G84" i="21"/>
  <c r="D85" i="21"/>
  <c r="E85" i="21"/>
  <c r="F85" i="21"/>
  <c r="G85" i="21"/>
  <c r="D86" i="21"/>
  <c r="E86" i="21"/>
  <c r="F86" i="21"/>
  <c r="G86" i="21"/>
  <c r="D87" i="21"/>
  <c r="E87" i="21"/>
  <c r="F87" i="21"/>
  <c r="G87" i="21"/>
  <c r="D88" i="21"/>
  <c r="E88" i="21"/>
  <c r="F88" i="21"/>
  <c r="G88" i="21"/>
  <c r="D89" i="21"/>
  <c r="E89" i="21"/>
  <c r="F89" i="21"/>
  <c r="G89" i="21"/>
  <c r="D90" i="21"/>
  <c r="E90" i="21"/>
  <c r="F90" i="21"/>
  <c r="G90" i="21"/>
  <c r="D91" i="21"/>
  <c r="E91" i="21"/>
  <c r="F91" i="21"/>
  <c r="G91" i="21"/>
  <c r="D92" i="21"/>
  <c r="E92" i="21"/>
  <c r="F92" i="21"/>
  <c r="G92" i="21"/>
  <c r="D93" i="21"/>
  <c r="E93" i="21"/>
  <c r="F93" i="21"/>
  <c r="G93" i="21"/>
  <c r="D94" i="21"/>
  <c r="E94" i="21"/>
  <c r="F94" i="21"/>
  <c r="G94" i="21"/>
  <c r="D95" i="21"/>
  <c r="E95" i="21"/>
  <c r="F95" i="21"/>
  <c r="G95" i="21"/>
  <c r="D96" i="21"/>
  <c r="E96" i="21"/>
  <c r="F96" i="21"/>
  <c r="G96" i="21"/>
  <c r="D97" i="21"/>
  <c r="E97" i="21"/>
  <c r="F97" i="21"/>
  <c r="G97" i="21"/>
  <c r="D98" i="21"/>
  <c r="E98" i="21"/>
  <c r="F98" i="21"/>
  <c r="G98" i="21"/>
  <c r="D99" i="21"/>
  <c r="E99" i="21"/>
  <c r="F99" i="21"/>
  <c r="G99" i="21"/>
  <c r="D100" i="21"/>
  <c r="E100" i="21"/>
  <c r="F100" i="21"/>
  <c r="G100" i="21"/>
  <c r="D101" i="21"/>
  <c r="E101" i="21"/>
  <c r="F101" i="21"/>
  <c r="G101" i="21"/>
  <c r="D102" i="21"/>
  <c r="E102" i="21"/>
  <c r="F102" i="21"/>
  <c r="G102" i="21"/>
  <c r="D103" i="21"/>
  <c r="E103" i="21"/>
  <c r="F103" i="21"/>
  <c r="G103" i="21"/>
  <c r="D104" i="21"/>
  <c r="E104" i="21"/>
  <c r="F104" i="21"/>
  <c r="G104" i="21"/>
  <c r="D105" i="21"/>
  <c r="E105" i="21"/>
  <c r="F105" i="21"/>
  <c r="G105" i="21"/>
  <c r="D106" i="21"/>
  <c r="E106" i="21"/>
  <c r="F106" i="21"/>
  <c r="G106" i="21"/>
  <c r="D107" i="21"/>
  <c r="E107" i="21"/>
  <c r="F107" i="21"/>
  <c r="G107" i="21"/>
  <c r="D108" i="21"/>
  <c r="E108" i="21"/>
  <c r="F108" i="21"/>
  <c r="G108" i="21"/>
  <c r="D109" i="21"/>
  <c r="E109" i="21"/>
  <c r="F109" i="21"/>
  <c r="G109" i="21"/>
  <c r="D110" i="21"/>
  <c r="E110" i="21"/>
  <c r="F110" i="21"/>
  <c r="G110" i="21"/>
  <c r="D111" i="21"/>
  <c r="E111" i="21"/>
  <c r="F111" i="21"/>
  <c r="G111" i="21"/>
  <c r="D112" i="21"/>
  <c r="E112" i="21"/>
  <c r="F112" i="21"/>
  <c r="G112" i="21"/>
  <c r="D113" i="21"/>
  <c r="E113" i="21"/>
  <c r="F113" i="21"/>
  <c r="G113" i="21"/>
  <c r="D114" i="21"/>
  <c r="E114" i="21"/>
  <c r="F114" i="21"/>
  <c r="G114" i="21"/>
  <c r="D115" i="21"/>
  <c r="E115" i="21"/>
  <c r="F115" i="21"/>
  <c r="G115" i="21"/>
  <c r="D116" i="21"/>
  <c r="E116" i="21"/>
  <c r="F116" i="21"/>
  <c r="G116" i="21"/>
  <c r="D117" i="21"/>
  <c r="E117" i="21"/>
  <c r="F117" i="21"/>
  <c r="G117" i="21"/>
  <c r="D118" i="21"/>
  <c r="E118" i="21"/>
  <c r="F118" i="21"/>
  <c r="G118" i="21"/>
  <c r="D119" i="21"/>
  <c r="E119" i="21"/>
  <c r="F119" i="21"/>
  <c r="G119" i="21"/>
  <c r="D120" i="21"/>
  <c r="E120" i="21"/>
  <c r="F120" i="21"/>
  <c r="G120" i="21"/>
  <c r="D121" i="21"/>
  <c r="E121" i="21"/>
  <c r="F121" i="21"/>
  <c r="G121" i="21"/>
  <c r="D122" i="21"/>
  <c r="E122" i="21"/>
  <c r="F122" i="21"/>
  <c r="G122" i="21"/>
  <c r="D123" i="21"/>
  <c r="E123" i="21"/>
  <c r="F123" i="21"/>
  <c r="G123" i="21"/>
  <c r="D124" i="21"/>
  <c r="E124" i="21"/>
  <c r="F124" i="21"/>
  <c r="G124" i="21"/>
  <c r="D125" i="21"/>
  <c r="E125" i="21"/>
  <c r="F125" i="21"/>
  <c r="G125" i="21"/>
  <c r="D126" i="21"/>
  <c r="E126" i="21"/>
  <c r="F126" i="21"/>
  <c r="G126" i="21"/>
  <c r="D127" i="21"/>
  <c r="E127" i="21"/>
  <c r="F127" i="21"/>
  <c r="G127" i="21"/>
  <c r="D128" i="21"/>
  <c r="E128" i="21"/>
  <c r="F128" i="21"/>
  <c r="G128" i="21"/>
  <c r="D129" i="21"/>
  <c r="E129" i="21"/>
  <c r="F129" i="21"/>
  <c r="G129" i="21"/>
  <c r="D130" i="21"/>
  <c r="E130" i="21"/>
  <c r="F130" i="21"/>
  <c r="G130" i="21"/>
  <c r="D131" i="21"/>
  <c r="E131" i="21"/>
  <c r="F131" i="21"/>
  <c r="G131" i="21"/>
  <c r="D132" i="21"/>
  <c r="E132" i="21"/>
  <c r="F132" i="21"/>
  <c r="G132" i="21"/>
  <c r="D133" i="21"/>
  <c r="E133" i="21"/>
  <c r="F133" i="21"/>
  <c r="G133" i="21"/>
  <c r="D134" i="21"/>
  <c r="E134" i="21"/>
  <c r="F134" i="21"/>
  <c r="G134" i="21"/>
  <c r="D135" i="21"/>
  <c r="E135" i="21"/>
  <c r="F135" i="21"/>
  <c r="G135" i="21"/>
  <c r="D136" i="21"/>
  <c r="E136" i="21"/>
  <c r="F136" i="21"/>
  <c r="G136" i="21"/>
  <c r="D137" i="21"/>
  <c r="E137" i="21"/>
  <c r="F137" i="21"/>
  <c r="G137" i="21"/>
  <c r="D138" i="21"/>
  <c r="E138" i="21"/>
  <c r="F138" i="21"/>
  <c r="G138" i="21"/>
  <c r="D139" i="21"/>
  <c r="E139" i="21"/>
  <c r="F139" i="21"/>
  <c r="G139" i="21"/>
  <c r="D140" i="21"/>
  <c r="E140" i="21"/>
  <c r="F140" i="21"/>
  <c r="G140" i="21"/>
  <c r="D141" i="21"/>
  <c r="E141" i="21"/>
  <c r="F141" i="21"/>
  <c r="G141" i="21"/>
  <c r="D142" i="21"/>
  <c r="E142" i="21"/>
  <c r="F142" i="21"/>
  <c r="G142" i="21"/>
  <c r="D143" i="21"/>
  <c r="E143" i="21"/>
  <c r="F143" i="21"/>
  <c r="G143" i="21"/>
  <c r="D144" i="21"/>
  <c r="E144" i="21"/>
  <c r="F144" i="21"/>
  <c r="G144" i="21"/>
  <c r="D145" i="21"/>
  <c r="E145" i="21"/>
  <c r="F145" i="21"/>
  <c r="G145" i="21"/>
  <c r="D146" i="21"/>
  <c r="E146" i="21"/>
  <c r="F146" i="21"/>
  <c r="G146" i="21"/>
  <c r="D147" i="21"/>
  <c r="E147" i="21"/>
  <c r="F147" i="21"/>
  <c r="G147" i="21"/>
  <c r="D148" i="21"/>
  <c r="E148" i="21"/>
  <c r="F148" i="21"/>
  <c r="G148" i="21"/>
  <c r="D149" i="21"/>
  <c r="E149" i="21"/>
  <c r="F149" i="21"/>
  <c r="G149" i="21"/>
  <c r="D150" i="21"/>
  <c r="E150" i="21"/>
  <c r="F150" i="21"/>
  <c r="G150" i="21"/>
  <c r="D151" i="21"/>
  <c r="E151" i="21"/>
  <c r="F151" i="21"/>
  <c r="G151" i="21"/>
  <c r="D152" i="21"/>
  <c r="E152" i="21"/>
  <c r="F152" i="21"/>
  <c r="G152" i="21"/>
  <c r="D153" i="21"/>
  <c r="E153" i="21"/>
  <c r="F153" i="21"/>
  <c r="G153" i="21"/>
  <c r="D154" i="21"/>
  <c r="E154" i="21"/>
  <c r="F154" i="21"/>
  <c r="G154" i="21"/>
  <c r="D155" i="21"/>
  <c r="E155" i="21"/>
  <c r="F155" i="21"/>
  <c r="G155" i="21"/>
  <c r="D156" i="21"/>
  <c r="E156" i="21"/>
  <c r="F156" i="21"/>
  <c r="G156" i="21"/>
  <c r="D157" i="21"/>
  <c r="E157" i="21"/>
  <c r="F157" i="21"/>
  <c r="G157" i="21"/>
  <c r="D158" i="21"/>
  <c r="E158" i="21"/>
  <c r="F158" i="21"/>
  <c r="G158" i="21"/>
  <c r="D159" i="21"/>
  <c r="E159" i="21"/>
  <c r="F159" i="21"/>
  <c r="G159" i="21"/>
  <c r="D160" i="21"/>
  <c r="E160" i="21"/>
  <c r="F160" i="21"/>
  <c r="G160" i="21"/>
  <c r="D161" i="21"/>
  <c r="E161" i="21"/>
  <c r="F161" i="21"/>
  <c r="G161" i="21"/>
  <c r="D162" i="21"/>
  <c r="E162" i="21"/>
  <c r="F162" i="21"/>
  <c r="G162" i="21"/>
  <c r="D163" i="21"/>
  <c r="E163" i="21"/>
  <c r="F163" i="21"/>
  <c r="G163" i="21"/>
  <c r="D164" i="21"/>
  <c r="E164" i="21"/>
  <c r="F164" i="21"/>
  <c r="G164" i="21"/>
  <c r="D165" i="21"/>
  <c r="E165" i="21"/>
  <c r="F165" i="21"/>
  <c r="G165" i="21"/>
  <c r="D166" i="21"/>
  <c r="E166" i="21"/>
  <c r="F166" i="21"/>
  <c r="G166" i="21"/>
  <c r="D167" i="21"/>
  <c r="E167" i="21"/>
  <c r="F167" i="21"/>
  <c r="G167" i="21"/>
  <c r="D168" i="21"/>
  <c r="E168" i="21"/>
  <c r="F168" i="21"/>
  <c r="G168" i="21"/>
  <c r="D169" i="21"/>
  <c r="E169" i="21"/>
  <c r="F169" i="21"/>
  <c r="G169" i="21"/>
  <c r="D170" i="21"/>
  <c r="E170" i="21"/>
  <c r="F170" i="21"/>
  <c r="G170" i="21"/>
  <c r="D171" i="21"/>
  <c r="E171" i="21"/>
  <c r="F171" i="21"/>
  <c r="G171" i="21"/>
  <c r="D172" i="21"/>
  <c r="E172" i="21"/>
  <c r="F172" i="21"/>
  <c r="G172" i="21"/>
  <c r="D173" i="21"/>
  <c r="E173" i="21"/>
  <c r="F173" i="21"/>
  <c r="G173" i="21"/>
  <c r="D174" i="21"/>
  <c r="E174" i="21"/>
  <c r="F174" i="21"/>
  <c r="G174" i="21"/>
  <c r="D175" i="21"/>
  <c r="E175" i="21"/>
  <c r="F175" i="21"/>
  <c r="G175" i="21"/>
  <c r="D176" i="21"/>
  <c r="E176" i="21"/>
  <c r="F176" i="21"/>
  <c r="G176" i="21"/>
  <c r="D177" i="21"/>
  <c r="E177" i="21"/>
  <c r="F177" i="21"/>
  <c r="G177" i="21"/>
  <c r="D178" i="21"/>
  <c r="E178" i="21"/>
  <c r="F178" i="21"/>
  <c r="G178" i="21"/>
  <c r="D179" i="21"/>
  <c r="E179" i="21"/>
  <c r="F179" i="21"/>
  <c r="G179" i="21"/>
  <c r="D180" i="21"/>
  <c r="E180" i="21"/>
  <c r="F180" i="21"/>
  <c r="G180" i="21"/>
  <c r="D181" i="21"/>
  <c r="E181" i="21"/>
  <c r="F181" i="21"/>
  <c r="G181" i="21"/>
  <c r="D182" i="21"/>
  <c r="E182" i="21"/>
  <c r="F182" i="21"/>
  <c r="G182" i="21"/>
  <c r="D183" i="21"/>
  <c r="E183" i="21"/>
  <c r="F183" i="21"/>
  <c r="G183" i="21"/>
  <c r="D184" i="21"/>
  <c r="E184" i="21"/>
  <c r="F184" i="21"/>
  <c r="G184" i="21"/>
  <c r="D185" i="21"/>
  <c r="E185" i="21"/>
  <c r="F185" i="21"/>
  <c r="G185" i="21"/>
  <c r="D186" i="21"/>
  <c r="E186" i="21"/>
  <c r="F186" i="21"/>
  <c r="G186" i="21"/>
  <c r="D187" i="21"/>
  <c r="E187" i="21"/>
  <c r="F187" i="21"/>
  <c r="G187" i="21"/>
  <c r="D188" i="21"/>
  <c r="E188" i="21"/>
  <c r="F188" i="21"/>
  <c r="G188" i="21"/>
  <c r="D189" i="21"/>
  <c r="E189" i="21"/>
  <c r="F189" i="21"/>
  <c r="G189" i="21"/>
  <c r="D190" i="21"/>
  <c r="E190" i="21"/>
  <c r="F190" i="21"/>
  <c r="G190" i="21"/>
  <c r="D191" i="21"/>
  <c r="E191" i="21"/>
  <c r="F191" i="21"/>
  <c r="G191" i="21"/>
  <c r="D192" i="21"/>
  <c r="E192" i="21"/>
  <c r="F192" i="21"/>
  <c r="G192" i="21"/>
  <c r="D193" i="21"/>
  <c r="E193" i="21"/>
  <c r="F193" i="21"/>
  <c r="G193" i="21"/>
  <c r="D194" i="21"/>
  <c r="E194" i="21"/>
  <c r="F194" i="21"/>
  <c r="G194" i="21"/>
  <c r="D195" i="21"/>
  <c r="E195" i="21"/>
  <c r="F195" i="21"/>
  <c r="G195" i="21"/>
  <c r="D196" i="21"/>
  <c r="E196" i="21"/>
  <c r="F196" i="21"/>
  <c r="G196" i="21"/>
  <c r="D197" i="21"/>
  <c r="E197" i="21"/>
  <c r="F197" i="21"/>
  <c r="G197" i="21"/>
  <c r="D198" i="21"/>
  <c r="E198" i="21"/>
  <c r="F198" i="21"/>
  <c r="G198" i="21"/>
  <c r="D199" i="21"/>
  <c r="E199" i="21"/>
  <c r="F199" i="21"/>
  <c r="G199" i="21"/>
  <c r="D200" i="21"/>
  <c r="E200" i="21"/>
  <c r="F200" i="21"/>
  <c r="G200" i="21"/>
  <c r="D7" i="21"/>
  <c r="G7" i="21"/>
  <c r="F7" i="21"/>
  <c r="E7" i="21"/>
  <c r="GC10" i="33"/>
  <c r="GC14" i="33"/>
  <c r="GB10" i="33"/>
  <c r="GA10" i="33"/>
  <c r="A11" i="33"/>
  <c r="GA11" i="33"/>
  <c r="GB11" i="33"/>
  <c r="GC11" i="33"/>
  <c r="GB14" i="33"/>
  <c r="FZ10" i="33"/>
  <c r="FZ11" i="33"/>
  <c r="GA14" i="33"/>
  <c r="FY10" i="33"/>
  <c r="FY11" i="33"/>
  <c r="FZ14" i="33"/>
  <c r="FX10" i="33"/>
  <c r="FX11" i="33"/>
  <c r="FY14" i="33"/>
  <c r="FW10" i="33"/>
  <c r="FW11" i="33"/>
  <c r="FX14" i="33"/>
  <c r="FV10" i="33"/>
  <c r="FV11" i="33"/>
  <c r="FW14" i="33"/>
  <c r="FU10" i="33"/>
  <c r="FU11" i="33"/>
  <c r="FV14" i="33"/>
  <c r="FT10" i="33"/>
  <c r="FT11" i="33"/>
  <c r="FU14" i="33"/>
  <c r="FS10" i="33"/>
  <c r="FS11" i="33"/>
  <c r="FT14" i="33"/>
  <c r="FR10" i="33"/>
  <c r="FR11" i="33"/>
  <c r="FS14" i="33"/>
  <c r="FQ10" i="33"/>
  <c r="FQ11" i="33"/>
  <c r="FR14" i="33"/>
  <c r="FP10" i="33"/>
  <c r="FP11" i="33"/>
  <c r="FQ14" i="33"/>
  <c r="FO10" i="33"/>
  <c r="FO11" i="33"/>
  <c r="FP14" i="33"/>
  <c r="FN10" i="33"/>
  <c r="FN11" i="33"/>
  <c r="FO14" i="33"/>
  <c r="FM10" i="33"/>
  <c r="FM11" i="33"/>
  <c r="FN14" i="33"/>
  <c r="FL10" i="33"/>
  <c r="FL11" i="33"/>
  <c r="FM14" i="33"/>
  <c r="FK10" i="33"/>
  <c r="FK11" i="33"/>
  <c r="FL14" i="33"/>
  <c r="FJ10" i="33"/>
  <c r="FJ11" i="33"/>
  <c r="FK14" i="33"/>
  <c r="FI10" i="33"/>
  <c r="FI11" i="33"/>
  <c r="FJ14" i="33"/>
  <c r="FH10" i="33"/>
  <c r="FH11" i="33"/>
  <c r="FI14" i="33"/>
  <c r="FG10" i="33"/>
  <c r="FG11" i="33"/>
  <c r="FH14" i="33"/>
  <c r="FF10" i="33"/>
  <c r="FF11" i="33"/>
  <c r="FG14" i="33"/>
  <c r="FE10" i="33"/>
  <c r="FE11" i="33"/>
  <c r="FF14" i="33"/>
  <c r="FD10" i="33"/>
  <c r="FD11" i="33"/>
  <c r="FE14" i="33"/>
  <c r="FC10" i="33"/>
  <c r="FC11" i="33"/>
  <c r="FD14" i="33"/>
  <c r="FB10" i="33"/>
  <c r="FB11" i="33"/>
  <c r="FC14" i="33"/>
  <c r="FA10" i="33"/>
  <c r="FA11" i="33"/>
  <c r="FB14" i="33"/>
  <c r="EZ10" i="33"/>
  <c r="EZ11" i="33"/>
  <c r="FA14" i="33"/>
  <c r="EY10" i="33"/>
  <c r="EY11" i="33"/>
  <c r="EZ14" i="33"/>
  <c r="EX10" i="33"/>
  <c r="EX11" i="33"/>
  <c r="EY14" i="33"/>
  <c r="EW10" i="33"/>
  <c r="EW11" i="33"/>
  <c r="EX14" i="33"/>
  <c r="EV10" i="33"/>
  <c r="EV11" i="33"/>
  <c r="EW14" i="33"/>
  <c r="EU10" i="33"/>
  <c r="EU11" i="33"/>
  <c r="EV14" i="33"/>
  <c r="ET10" i="33"/>
  <c r="ET11" i="33"/>
  <c r="EU14" i="33"/>
  <c r="ES10" i="33"/>
  <c r="ES11" i="33"/>
  <c r="ET14" i="33"/>
  <c r="ER10" i="33"/>
  <c r="ER11" i="33"/>
  <c r="ES14" i="33"/>
  <c r="EQ10" i="33"/>
  <c r="EQ11" i="33"/>
  <c r="ER14" i="33"/>
  <c r="EP10" i="33"/>
  <c r="EP11" i="33"/>
  <c r="EQ14" i="33"/>
  <c r="EO10" i="33"/>
  <c r="EO11" i="33"/>
  <c r="EP14" i="33"/>
  <c r="EN10" i="33"/>
  <c r="EN11" i="33"/>
  <c r="EO14" i="33"/>
  <c r="EM10" i="33"/>
  <c r="EM11" i="33"/>
  <c r="EN14" i="33"/>
  <c r="EL10" i="33"/>
  <c r="EL11" i="33"/>
  <c r="EM14" i="33"/>
  <c r="EK10" i="33"/>
  <c r="EK11" i="33"/>
  <c r="EL14" i="33"/>
  <c r="EJ10" i="33"/>
  <c r="EJ11" i="33"/>
  <c r="EK14" i="33"/>
  <c r="EI10" i="33"/>
  <c r="EI11" i="33"/>
  <c r="EJ14" i="33"/>
  <c r="EH10" i="33"/>
  <c r="EH11" i="33"/>
  <c r="EI14" i="33"/>
  <c r="EG10" i="33"/>
  <c r="EG11" i="33"/>
  <c r="EH14" i="33"/>
  <c r="EF10" i="33"/>
  <c r="EF11" i="33"/>
  <c r="EG14" i="33"/>
  <c r="EE10" i="33"/>
  <c r="EE11" i="33"/>
  <c r="EF14" i="33"/>
  <c r="ED10" i="33"/>
  <c r="ED11" i="33"/>
  <c r="EE14" i="33"/>
  <c r="EC10" i="33"/>
  <c r="EC11" i="33"/>
  <c r="ED14" i="33"/>
  <c r="EB10" i="33"/>
  <c r="EB11" i="33"/>
  <c r="EC14" i="33"/>
  <c r="EA10" i="33"/>
  <c r="EA11" i="33"/>
  <c r="EB14" i="33"/>
  <c r="DZ10" i="33"/>
  <c r="DZ11" i="33"/>
  <c r="EA14" i="33"/>
  <c r="DY10" i="33"/>
  <c r="DY11" i="33"/>
  <c r="DZ14" i="33"/>
  <c r="DX10" i="33"/>
  <c r="DX11" i="33"/>
  <c r="DY14" i="33"/>
  <c r="DW10" i="33"/>
  <c r="DW11" i="33"/>
  <c r="DX14" i="33"/>
  <c r="DV10" i="33"/>
  <c r="DV11" i="33"/>
  <c r="DW14" i="33"/>
  <c r="DU10" i="33"/>
  <c r="DU11" i="33"/>
  <c r="DV14" i="33"/>
  <c r="DT10" i="33"/>
  <c r="DT11" i="33"/>
  <c r="DU14" i="33"/>
  <c r="DS10" i="33"/>
  <c r="DS11" i="33"/>
  <c r="DT14" i="33"/>
  <c r="DR10" i="33"/>
  <c r="DR11" i="33"/>
  <c r="DS14" i="33"/>
  <c r="DQ10" i="33"/>
  <c r="DQ11" i="33"/>
  <c r="DR14" i="33"/>
  <c r="DP10" i="33"/>
  <c r="DP11" i="33"/>
  <c r="DQ14" i="33"/>
  <c r="DO10" i="33"/>
  <c r="DO11" i="33"/>
  <c r="DP14" i="33"/>
  <c r="DN10" i="33"/>
  <c r="DN11" i="33"/>
  <c r="DO14" i="33"/>
  <c r="DM10" i="33"/>
  <c r="DM11" i="33"/>
  <c r="DN14" i="33"/>
  <c r="DL10" i="33"/>
  <c r="DL11" i="33"/>
  <c r="DM14" i="33"/>
  <c r="DK10" i="33"/>
  <c r="DK11" i="33"/>
  <c r="DL14" i="33"/>
  <c r="DJ10" i="33"/>
  <c r="DJ11" i="33"/>
  <c r="DK14" i="33"/>
  <c r="DI10" i="33"/>
  <c r="DI11" i="33"/>
  <c r="DJ14" i="33"/>
  <c r="DH10" i="33"/>
  <c r="DH11" i="33"/>
  <c r="DI14" i="33"/>
  <c r="DG10" i="33"/>
  <c r="DG11" i="33"/>
  <c r="DH14" i="33"/>
  <c r="DF10" i="33"/>
  <c r="DF11" i="33"/>
  <c r="DG14" i="33"/>
  <c r="DE10" i="33"/>
  <c r="DE11" i="33"/>
  <c r="DF14" i="33"/>
  <c r="DD10" i="33"/>
  <c r="DD11" i="33"/>
  <c r="DE14" i="33"/>
  <c r="DC10" i="33"/>
  <c r="DC11" i="33"/>
  <c r="DD14" i="33"/>
  <c r="DB10" i="33"/>
  <c r="DB11" i="33"/>
  <c r="DC14" i="33"/>
  <c r="DA10" i="33"/>
  <c r="DA11" i="33"/>
  <c r="DB14" i="33"/>
  <c r="CZ10" i="33"/>
  <c r="CZ11" i="33"/>
  <c r="DA14" i="33"/>
  <c r="CY10" i="33"/>
  <c r="CY11" i="33"/>
  <c r="CZ14" i="33"/>
  <c r="CX10" i="33"/>
  <c r="CX11" i="33"/>
  <c r="CY14" i="33"/>
  <c r="CW10" i="33"/>
  <c r="CW11" i="33"/>
  <c r="CX14" i="33"/>
  <c r="CV10" i="33"/>
  <c r="CV11" i="33"/>
  <c r="CW14" i="33"/>
  <c r="CU10" i="33"/>
  <c r="CU11" i="33"/>
  <c r="CV14" i="33"/>
  <c r="CT10" i="33"/>
  <c r="CT11" i="33"/>
  <c r="CU14" i="33"/>
  <c r="CS10" i="33"/>
  <c r="CS11" i="33"/>
  <c r="CT14" i="33"/>
  <c r="CR10" i="33"/>
  <c r="CR11" i="33"/>
  <c r="CS14" i="33"/>
  <c r="CQ10" i="33"/>
  <c r="CQ11" i="33"/>
  <c r="CR14" i="33"/>
  <c r="CP10" i="33"/>
  <c r="CP11" i="33"/>
  <c r="CQ14" i="33"/>
  <c r="CO10" i="33"/>
  <c r="CO11" i="33"/>
  <c r="CP14" i="33"/>
  <c r="CN10" i="33"/>
  <c r="CN11" i="33"/>
  <c r="CO14" i="33"/>
  <c r="CM10" i="33"/>
  <c r="CM11" i="33"/>
  <c r="CN14" i="33"/>
  <c r="CL10" i="33"/>
  <c r="CL11" i="33"/>
  <c r="CM14" i="33"/>
  <c r="CK10" i="33"/>
  <c r="CK11" i="33"/>
  <c r="CL14" i="33"/>
  <c r="CJ10" i="33"/>
  <c r="CJ11" i="33"/>
  <c r="CK14" i="33"/>
  <c r="CI10" i="33"/>
  <c r="CI11" i="33"/>
  <c r="CJ14" i="33"/>
  <c r="CH10" i="33"/>
  <c r="CH11" i="33"/>
  <c r="CI14" i="33"/>
  <c r="CG10" i="33"/>
  <c r="CG11" i="33"/>
  <c r="CH14" i="33"/>
  <c r="CF10" i="33"/>
  <c r="CF11" i="33"/>
  <c r="CG14" i="33"/>
  <c r="CE10" i="33"/>
  <c r="CE11" i="33"/>
  <c r="CF14" i="33"/>
  <c r="CD10" i="33"/>
  <c r="CD11" i="33"/>
  <c r="CE14" i="33"/>
  <c r="CC10" i="33"/>
  <c r="CC11" i="33"/>
  <c r="CD14" i="33"/>
  <c r="CB10" i="33"/>
  <c r="CB11" i="33"/>
  <c r="CC14" i="33"/>
  <c r="CA10" i="33"/>
  <c r="CA11" i="33"/>
  <c r="CB14" i="33"/>
  <c r="BZ10" i="33"/>
  <c r="BZ11" i="33"/>
  <c r="CA14" i="33"/>
  <c r="BY10" i="33"/>
  <c r="BY11" i="33"/>
  <c r="BZ14" i="33"/>
  <c r="BX10" i="33"/>
  <c r="BX11" i="33"/>
  <c r="BY14" i="33"/>
  <c r="BW10" i="33"/>
  <c r="BW11" i="33"/>
  <c r="BX14" i="33"/>
  <c r="BV10" i="33"/>
  <c r="BV11" i="33"/>
  <c r="BW14" i="33"/>
  <c r="BU10" i="33"/>
  <c r="BU11" i="33"/>
  <c r="BV14" i="33"/>
  <c r="BT10" i="33"/>
  <c r="BT11" i="33"/>
  <c r="BU14" i="33"/>
  <c r="BS10" i="33"/>
  <c r="BS11" i="33"/>
  <c r="BT14" i="33"/>
  <c r="BR10" i="33"/>
  <c r="BR11" i="33"/>
  <c r="BS14" i="33"/>
  <c r="BQ10" i="33"/>
  <c r="BQ11" i="33"/>
  <c r="BR14" i="33"/>
  <c r="BP10" i="33"/>
  <c r="BP11" i="33"/>
  <c r="BQ14" i="33"/>
  <c r="BO10" i="33"/>
  <c r="BO11" i="33"/>
  <c r="BP14" i="33"/>
  <c r="BN10" i="33"/>
  <c r="BN11" i="33"/>
  <c r="BO14" i="33"/>
  <c r="BM10" i="33"/>
  <c r="BM11" i="33"/>
  <c r="BN14" i="33"/>
  <c r="BL10" i="33"/>
  <c r="BL11" i="33"/>
  <c r="BM14" i="33"/>
  <c r="BK10" i="33"/>
  <c r="BK11" i="33"/>
  <c r="BL14" i="33"/>
  <c r="BJ10" i="33"/>
  <c r="BJ11" i="33"/>
  <c r="BK14" i="33"/>
  <c r="BI10" i="33"/>
  <c r="BI11" i="33"/>
  <c r="BJ14" i="33"/>
  <c r="BH10" i="33"/>
  <c r="BH11" i="33"/>
  <c r="BI14" i="33"/>
  <c r="BG10" i="33"/>
  <c r="BG11" i="33"/>
  <c r="BH14" i="33"/>
  <c r="BF10" i="33"/>
  <c r="BF11" i="33"/>
  <c r="BG14" i="33"/>
  <c r="BE10" i="33"/>
  <c r="BE11" i="33"/>
  <c r="BF14" i="33"/>
  <c r="BD10" i="33"/>
  <c r="BD11" i="33"/>
  <c r="BE14" i="33"/>
  <c r="BC10" i="33"/>
  <c r="BC11" i="33"/>
  <c r="BD14" i="33"/>
  <c r="BB10" i="33"/>
  <c r="BB11" i="33"/>
  <c r="BC14" i="33"/>
  <c r="BA10" i="33"/>
  <c r="BA11" i="33"/>
  <c r="BB14" i="33"/>
  <c r="AZ10" i="33"/>
  <c r="AZ11" i="33"/>
  <c r="BA14" i="33"/>
  <c r="AY10" i="33"/>
  <c r="AY11" i="33"/>
  <c r="AZ14" i="33"/>
  <c r="AX10" i="33"/>
  <c r="AX11" i="33"/>
  <c r="AY14" i="33"/>
  <c r="AW10" i="33"/>
  <c r="AW11" i="33"/>
  <c r="AX14" i="33"/>
  <c r="AV10" i="33"/>
  <c r="AV11" i="33"/>
  <c r="AW14" i="33"/>
  <c r="AU10" i="33"/>
  <c r="AU11" i="33"/>
  <c r="AV14" i="33"/>
  <c r="AT10" i="33"/>
  <c r="AT11" i="33"/>
  <c r="AU14" i="33"/>
  <c r="AS10" i="33"/>
  <c r="AS11" i="33"/>
  <c r="AT14" i="33"/>
  <c r="AR10" i="33"/>
  <c r="AR11" i="33"/>
  <c r="AS14" i="33"/>
  <c r="AQ10" i="33"/>
  <c r="AQ11" i="33"/>
  <c r="AR14" i="33"/>
  <c r="AP10" i="33"/>
  <c r="AP11" i="33"/>
  <c r="AQ14" i="33"/>
  <c r="AO10" i="33"/>
  <c r="AO11" i="33"/>
  <c r="AP14" i="33"/>
  <c r="AN10" i="33"/>
  <c r="AN11" i="33"/>
  <c r="AO14" i="33"/>
  <c r="AM10" i="33"/>
  <c r="AM11" i="33"/>
  <c r="AN14" i="33"/>
  <c r="AL10" i="33"/>
  <c r="AL11" i="33"/>
  <c r="AM14" i="33"/>
  <c r="AK10" i="33"/>
  <c r="AK11" i="33"/>
  <c r="AL14" i="33"/>
  <c r="AJ10" i="33"/>
  <c r="AJ11" i="33"/>
  <c r="AK14" i="33"/>
  <c r="AI10" i="33"/>
  <c r="AI11" i="33"/>
  <c r="AJ14" i="33"/>
  <c r="AH10" i="33"/>
  <c r="AH11" i="33"/>
  <c r="AI14" i="33"/>
  <c r="AG10" i="33"/>
  <c r="AG11" i="33"/>
  <c r="AH14" i="33"/>
  <c r="AF10" i="33"/>
  <c r="AF11" i="33"/>
  <c r="AG14" i="33"/>
  <c r="AE10" i="33"/>
  <c r="AE11" i="33"/>
  <c r="AF14" i="33"/>
  <c r="AD10" i="33"/>
  <c r="AD11" i="33"/>
  <c r="AE14" i="33"/>
  <c r="AC10" i="33"/>
  <c r="AC11" i="33"/>
  <c r="AD14" i="33"/>
  <c r="AB10" i="33"/>
  <c r="AB11" i="33"/>
  <c r="AC14" i="33"/>
  <c r="AA10" i="33"/>
  <c r="AA11" i="33"/>
  <c r="AB14" i="33"/>
  <c r="Z10" i="33"/>
  <c r="Z11" i="33"/>
  <c r="AA14" i="33"/>
  <c r="Y10" i="33"/>
  <c r="Y11" i="33"/>
  <c r="Z14" i="33"/>
  <c r="X10" i="33"/>
  <c r="X11" i="33"/>
  <c r="Y14" i="33"/>
  <c r="W10" i="33"/>
  <c r="W11" i="33"/>
  <c r="X14" i="33"/>
  <c r="V10" i="33"/>
  <c r="V11" i="33"/>
  <c r="W14" i="33"/>
  <c r="U10" i="33"/>
  <c r="U11" i="33"/>
  <c r="V14" i="33"/>
  <c r="T10" i="33"/>
  <c r="T11" i="33"/>
  <c r="U14" i="33"/>
  <c r="S10" i="33"/>
  <c r="S11" i="33"/>
  <c r="T14" i="33"/>
  <c r="R10" i="33"/>
  <c r="R11" i="33"/>
  <c r="S14" i="33"/>
  <c r="Q10" i="33"/>
  <c r="Q11" i="33"/>
  <c r="R14" i="33"/>
  <c r="P10" i="33"/>
  <c r="P11" i="33"/>
  <c r="Q14" i="33"/>
  <c r="O10" i="33"/>
  <c r="O11" i="33"/>
  <c r="P14" i="33"/>
  <c r="N10" i="33"/>
  <c r="N11" i="33"/>
  <c r="O14" i="33"/>
  <c r="M10" i="33"/>
  <c r="M11" i="33"/>
  <c r="N14" i="33"/>
  <c r="L10" i="33"/>
  <c r="L11" i="33"/>
  <c r="M14" i="33"/>
  <c r="K10" i="33"/>
  <c r="K11" i="33"/>
  <c r="L14" i="33"/>
  <c r="J10" i="33"/>
  <c r="J11" i="33"/>
  <c r="K14" i="33"/>
  <c r="I10" i="33"/>
  <c r="I11" i="33"/>
  <c r="J14" i="33"/>
  <c r="H10" i="33"/>
  <c r="H11" i="33"/>
  <c r="I14" i="33"/>
  <c r="G10" i="33"/>
  <c r="G11" i="33"/>
  <c r="H14" i="33"/>
  <c r="F10" i="33"/>
  <c r="F11" i="33"/>
  <c r="G14" i="33"/>
  <c r="F14" i="33"/>
  <c r="E10" i="33"/>
  <c r="E14" i="33"/>
  <c r="D10" i="33"/>
  <c r="D14" i="33"/>
  <c r="C10" i="33"/>
  <c r="C14" i="33"/>
  <c r="B10" i="33"/>
  <c r="B14" i="33"/>
  <c r="E11" i="33"/>
  <c r="D11" i="33"/>
  <c r="C11" i="33"/>
  <c r="B11" i="33"/>
  <c r="BI2" i="33"/>
  <c r="BI6" i="33"/>
  <c r="BH2" i="33"/>
  <c r="BG2" i="33"/>
  <c r="BF2" i="33"/>
  <c r="BE2" i="33"/>
  <c r="A3" i="33"/>
  <c r="BE3" i="33"/>
  <c r="BF3" i="33"/>
  <c r="BG3" i="33"/>
  <c r="BH3" i="33"/>
  <c r="BI3" i="33"/>
  <c r="BH6" i="33"/>
  <c r="BD2" i="33"/>
  <c r="BD3" i="33"/>
  <c r="BG6" i="33"/>
  <c r="BC2" i="33"/>
  <c r="BC3" i="33"/>
  <c r="BF6" i="33"/>
  <c r="BB2" i="33"/>
  <c r="BB3" i="33"/>
  <c r="BE6" i="33"/>
  <c r="BA2" i="33"/>
  <c r="BA3" i="33"/>
  <c r="BD6" i="33"/>
  <c r="AZ2" i="33"/>
  <c r="AZ3" i="33"/>
  <c r="BC6" i="33"/>
  <c r="AY2" i="33"/>
  <c r="AY3" i="33"/>
  <c r="BB6" i="33"/>
  <c r="AX2" i="33"/>
  <c r="AX3" i="33"/>
  <c r="BA6" i="33"/>
  <c r="AW2" i="33"/>
  <c r="AW3" i="33"/>
  <c r="AZ6" i="33"/>
  <c r="AV2" i="33"/>
  <c r="AV3" i="33"/>
  <c r="AY6" i="33"/>
  <c r="AU2" i="33"/>
  <c r="AU3" i="33"/>
  <c r="AX6" i="33"/>
  <c r="AT2" i="33"/>
  <c r="AT3" i="33"/>
  <c r="AW6" i="33"/>
  <c r="AS2" i="33"/>
  <c r="AS3" i="33"/>
  <c r="AV6" i="33"/>
  <c r="AR2" i="33"/>
  <c r="AR3" i="33"/>
  <c r="AU6" i="33"/>
  <c r="AQ2" i="33"/>
  <c r="AQ3" i="33"/>
  <c r="AT6" i="33"/>
  <c r="AP2" i="33"/>
  <c r="AP3" i="33"/>
  <c r="AS6" i="33"/>
  <c r="AO2" i="33"/>
  <c r="AO3" i="33"/>
  <c r="AR6" i="33"/>
  <c r="AN2" i="33"/>
  <c r="AN3" i="33"/>
  <c r="AQ6" i="33"/>
  <c r="AM2" i="33"/>
  <c r="AM3" i="33"/>
  <c r="AP6" i="33"/>
  <c r="AL2" i="33"/>
  <c r="AL3" i="33"/>
  <c r="AO6" i="33"/>
  <c r="AK2" i="33"/>
  <c r="AK3" i="33"/>
  <c r="AN6" i="33"/>
  <c r="AJ2" i="33"/>
  <c r="AJ3" i="33"/>
  <c r="AM6" i="33"/>
  <c r="AI2" i="33"/>
  <c r="AI3" i="33"/>
  <c r="AL6" i="33"/>
  <c r="AH2" i="33"/>
  <c r="AH3" i="33"/>
  <c r="AK6" i="33"/>
  <c r="AG2" i="33"/>
  <c r="AG3" i="33"/>
  <c r="AJ6" i="33"/>
  <c r="AF2" i="33"/>
  <c r="AF3" i="33"/>
  <c r="AI6" i="33"/>
  <c r="AE2" i="33"/>
  <c r="AE3" i="33"/>
  <c r="AH6" i="33"/>
  <c r="AD2" i="33"/>
  <c r="AD3" i="33"/>
  <c r="AG6" i="33"/>
  <c r="AC2" i="33"/>
  <c r="AC3" i="33"/>
  <c r="AF6" i="33"/>
  <c r="AB2" i="33"/>
  <c r="AB3" i="33"/>
  <c r="AE6" i="33"/>
  <c r="AA2" i="33"/>
  <c r="AA3" i="33"/>
  <c r="AD6" i="33"/>
  <c r="Z2" i="33"/>
  <c r="Z3" i="33"/>
  <c r="AC6" i="33"/>
  <c r="Y2" i="33"/>
  <c r="Y3" i="33"/>
  <c r="AB6" i="33"/>
  <c r="X2" i="33"/>
  <c r="X3" i="33"/>
  <c r="AA6" i="33"/>
  <c r="W2" i="33"/>
  <c r="W3" i="33"/>
  <c r="Z6" i="33"/>
  <c r="V2" i="33"/>
  <c r="V3" i="33"/>
  <c r="Y6" i="33"/>
  <c r="U2" i="33"/>
  <c r="U3" i="33"/>
  <c r="X6" i="33"/>
  <c r="T2" i="33"/>
  <c r="T3" i="33"/>
  <c r="W6" i="33"/>
  <c r="S2" i="33"/>
  <c r="S3" i="33"/>
  <c r="V6" i="33"/>
  <c r="R2" i="33"/>
  <c r="R3" i="33"/>
  <c r="U6" i="33"/>
  <c r="Q2" i="33"/>
  <c r="Q3" i="33"/>
  <c r="T6" i="33"/>
  <c r="P2" i="33"/>
  <c r="P3" i="33"/>
  <c r="S6" i="33"/>
  <c r="O2" i="33"/>
  <c r="O3" i="33"/>
  <c r="R6" i="33"/>
  <c r="N2" i="33"/>
  <c r="N3" i="33"/>
  <c r="Q6" i="33"/>
  <c r="M2" i="33"/>
  <c r="M3" i="33"/>
  <c r="P6" i="33"/>
  <c r="L2" i="33"/>
  <c r="L3" i="33"/>
  <c r="O6" i="33"/>
  <c r="K2" i="33"/>
  <c r="K3" i="33"/>
  <c r="N6" i="33"/>
  <c r="J2" i="33"/>
  <c r="J3" i="33"/>
  <c r="M6" i="33"/>
  <c r="I2" i="33"/>
  <c r="I3" i="33"/>
  <c r="L6" i="33"/>
  <c r="H2" i="33"/>
  <c r="H3" i="33"/>
  <c r="K6" i="33"/>
  <c r="G2" i="33"/>
  <c r="G3" i="33"/>
  <c r="J6" i="33"/>
  <c r="F2" i="33"/>
  <c r="F3" i="33"/>
  <c r="I6" i="33"/>
  <c r="E2" i="33"/>
  <c r="E3" i="33"/>
  <c r="H6" i="33"/>
  <c r="D2" i="33"/>
  <c r="D3" i="33"/>
  <c r="G6" i="33"/>
  <c r="F6" i="33"/>
  <c r="E6" i="33"/>
  <c r="D6" i="33"/>
  <c r="C2" i="33"/>
  <c r="C6" i="33"/>
  <c r="B2" i="33"/>
  <c r="B6" i="33"/>
  <c r="C3" i="33"/>
  <c r="B3" i="33"/>
  <c r="GB13" i="33"/>
  <c r="A14" i="33"/>
  <c r="A6" i="33"/>
  <c r="C76" i="34"/>
  <c r="C82" i="34"/>
  <c r="C16" i="34"/>
  <c r="C10" i="34"/>
  <c r="C22" i="34"/>
  <c r="C60" i="34"/>
  <c r="C88" i="34"/>
  <c r="C90" i="34"/>
  <c r="C34" i="34"/>
  <c r="C23" i="34"/>
  <c r="C36" i="34"/>
  <c r="C19" i="34"/>
  <c r="C64" i="34"/>
  <c r="C37" i="34"/>
  <c r="C74" i="34"/>
  <c r="C51" i="34"/>
  <c r="C25" i="34"/>
  <c r="C31" i="34"/>
  <c r="C61" i="34"/>
  <c r="C69" i="34"/>
  <c r="C43" i="34"/>
  <c r="C47" i="34"/>
  <c r="C1" i="34"/>
  <c r="C53" i="34"/>
  <c r="C57" i="34"/>
  <c r="C98" i="34"/>
  <c r="C99" i="34"/>
  <c r="C63" i="34"/>
  <c r="C14" i="34"/>
  <c r="C32" i="34"/>
  <c r="C42" i="34"/>
  <c r="C93" i="34"/>
  <c r="C39" i="34"/>
  <c r="C24" i="34"/>
  <c r="C56" i="34"/>
  <c r="C9" i="34"/>
  <c r="C45" i="34"/>
  <c r="C20" i="34"/>
  <c r="C86" i="34"/>
  <c r="C81" i="34"/>
  <c r="C26" i="34"/>
  <c r="C89" i="34"/>
  <c r="C48" i="34"/>
  <c r="C12" i="34"/>
  <c r="C77" i="34"/>
  <c r="C59" i="34"/>
  <c r="C6" i="34"/>
  <c r="C44" i="34"/>
  <c r="C96" i="34"/>
  <c r="C35" i="34"/>
  <c r="C33" i="34"/>
  <c r="C65" i="34"/>
  <c r="C27" i="34"/>
  <c r="C83" i="34"/>
  <c r="C41" i="34"/>
  <c r="C80" i="34"/>
  <c r="C94" i="34"/>
  <c r="C17" i="34"/>
  <c r="C73" i="34"/>
  <c r="C21" i="34"/>
  <c r="C79" i="34"/>
  <c r="C75" i="34"/>
  <c r="C40" i="34"/>
  <c r="C29" i="34"/>
  <c r="C100" i="34"/>
  <c r="C72" i="34"/>
  <c r="C66" i="34"/>
  <c r="C67" i="34"/>
  <c r="C84" i="34"/>
  <c r="C8" i="34"/>
  <c r="C87" i="34"/>
  <c r="C62" i="34"/>
  <c r="C7" i="34"/>
  <c r="C13" i="34"/>
  <c r="C11" i="34"/>
  <c r="C28" i="34"/>
  <c r="C3" i="34"/>
  <c r="C97" i="34"/>
  <c r="C58" i="34"/>
  <c r="C55" i="34"/>
  <c r="C50" i="34"/>
  <c r="C5" i="34"/>
  <c r="C46" i="34"/>
  <c r="C68" i="34"/>
  <c r="C15" i="34"/>
  <c r="C92" i="34"/>
  <c r="C78" i="34"/>
  <c r="C18" i="34"/>
  <c r="C85" i="34"/>
  <c r="C91" i="34"/>
  <c r="C2" i="34"/>
  <c r="C4" i="34"/>
  <c r="C71" i="34"/>
  <c r="C38" i="34"/>
  <c r="C52" i="34"/>
  <c r="C95" i="34"/>
  <c r="C54" i="34"/>
  <c r="C30" i="34"/>
  <c r="C49" i="34"/>
  <c r="C70" i="34"/>
  <c r="GC13" i="33"/>
  <c r="BI5" i="33"/>
  <c r="BH5" i="33"/>
  <c r="BG5" i="33"/>
  <c r="GA13" i="33"/>
  <c r="FZ13" i="33"/>
  <c r="BF5" i="33"/>
  <c r="BE5" i="33"/>
  <c r="FY13" i="33"/>
  <c r="FX13" i="33"/>
  <c r="BD5" i="33"/>
  <c r="BC5" i="33"/>
  <c r="FW13" i="33"/>
  <c r="FV13" i="33"/>
  <c r="BB5" i="33"/>
  <c r="BA5" i="33"/>
  <c r="FU13" i="33"/>
  <c r="FT13" i="33"/>
  <c r="AZ5" i="33"/>
  <c r="AY5" i="33"/>
  <c r="FS13" i="33"/>
  <c r="FR13" i="33"/>
  <c r="AX5" i="33"/>
  <c r="AW5" i="33"/>
  <c r="FQ13" i="33"/>
  <c r="FP13" i="33"/>
  <c r="AV5" i="33"/>
  <c r="AU5" i="33"/>
  <c r="FO13" i="33"/>
  <c r="FN13" i="33"/>
  <c r="AT5" i="33"/>
  <c r="AS5" i="33"/>
  <c r="FM13" i="33"/>
  <c r="FL13" i="33"/>
  <c r="AR5" i="33"/>
  <c r="AQ5" i="33"/>
  <c r="FK13" i="33"/>
  <c r="FJ13" i="33"/>
  <c r="AP5" i="33"/>
  <c r="AO5" i="33"/>
  <c r="FI13" i="33"/>
  <c r="FH13" i="33"/>
  <c r="AN5" i="33"/>
  <c r="AM5" i="33"/>
  <c r="FG13" i="33"/>
  <c r="FF13" i="33"/>
  <c r="AL5" i="33"/>
  <c r="AK5" i="33"/>
  <c r="FE13" i="33"/>
  <c r="FD13" i="33"/>
  <c r="AJ5" i="33"/>
  <c r="AI5" i="33"/>
  <c r="FC13" i="33"/>
  <c r="FB13" i="33"/>
  <c r="AH5" i="33"/>
  <c r="AG5" i="33"/>
  <c r="FA13" i="33"/>
  <c r="EZ13" i="33"/>
  <c r="AF5" i="33"/>
  <c r="AE5" i="33"/>
  <c r="EY13" i="33"/>
  <c r="EX13" i="33"/>
  <c r="AD5" i="33"/>
  <c r="AC5" i="33"/>
  <c r="EW13" i="33"/>
  <c r="EV13" i="33"/>
  <c r="AB5" i="33"/>
  <c r="AA5" i="33"/>
  <c r="EU13" i="33"/>
  <c r="ET13" i="33"/>
  <c r="Z5" i="33"/>
  <c r="Y5" i="33"/>
  <c r="ES13" i="33"/>
  <c r="ER13" i="33"/>
  <c r="X5" i="33"/>
  <c r="W5" i="33"/>
  <c r="EQ13" i="33"/>
  <c r="EP13" i="33"/>
  <c r="V5" i="33"/>
  <c r="U5" i="33"/>
  <c r="EO13" i="33"/>
  <c r="EN13" i="33"/>
  <c r="T5" i="33"/>
  <c r="S5" i="33"/>
  <c r="EM13" i="33"/>
  <c r="EL13" i="33"/>
  <c r="R5" i="33"/>
  <c r="Q5" i="33"/>
  <c r="EK13" i="33"/>
  <c r="EJ13" i="33"/>
  <c r="P5" i="33"/>
  <c r="O5" i="33"/>
  <c r="EI13" i="33"/>
  <c r="EH13" i="33"/>
  <c r="N5" i="33"/>
  <c r="M5" i="33"/>
  <c r="EG13" i="33"/>
  <c r="EF13" i="33"/>
  <c r="L5" i="33"/>
  <c r="K5" i="33"/>
  <c r="EE13" i="33"/>
  <c r="ED13" i="33"/>
  <c r="J5" i="33"/>
  <c r="I5" i="33"/>
  <c r="EC13" i="33"/>
  <c r="EB13" i="33"/>
  <c r="H5" i="33"/>
  <c r="G5" i="33"/>
  <c r="EA13" i="33"/>
  <c r="DZ13" i="33"/>
  <c r="F5" i="33"/>
  <c r="E5" i="33"/>
  <c r="DY13" i="33"/>
  <c r="DX13" i="33"/>
  <c r="D5" i="33"/>
  <c r="C5" i="33"/>
  <c r="DW13" i="33"/>
  <c r="DV13" i="33"/>
  <c r="B5" i="33"/>
  <c r="DU13" i="33"/>
  <c r="DT13" i="33"/>
  <c r="DS13" i="33"/>
  <c r="DR13" i="33"/>
  <c r="DQ13" i="33"/>
  <c r="DP13" i="33"/>
  <c r="DO13" i="33"/>
  <c r="DN13" i="33"/>
  <c r="DM13" i="33"/>
  <c r="DL13" i="33"/>
  <c r="DK13" i="33"/>
  <c r="DJ13" i="33"/>
  <c r="DI13" i="33"/>
  <c r="DH13" i="33"/>
  <c r="DG13" i="33"/>
  <c r="DF13" i="33"/>
  <c r="DE13" i="33"/>
  <c r="DD13" i="33"/>
  <c r="DC13" i="33"/>
  <c r="DB13" i="33"/>
  <c r="DA13" i="33"/>
  <c r="CZ13" i="33"/>
  <c r="CY13" i="33"/>
  <c r="CX13" i="33"/>
  <c r="CW13" i="33"/>
  <c r="CV13" i="33"/>
  <c r="CU13" i="33"/>
  <c r="CT13" i="33"/>
  <c r="CS13" i="33"/>
  <c r="CR13" i="33"/>
  <c r="CQ13" i="33"/>
  <c r="CP13" i="33"/>
  <c r="CO13" i="33"/>
  <c r="CN13" i="33"/>
  <c r="CM13" i="33"/>
  <c r="CL13" i="33"/>
  <c r="CK13" i="33"/>
  <c r="CJ13" i="33"/>
  <c r="CI13" i="33"/>
  <c r="CH13" i="33"/>
  <c r="CG13" i="33"/>
  <c r="CF13" i="33"/>
  <c r="CE13" i="33"/>
  <c r="CD13" i="33"/>
  <c r="CC13" i="33"/>
  <c r="CB13" i="33"/>
  <c r="CA13" i="33"/>
  <c r="BZ13" i="33"/>
  <c r="BY13" i="33"/>
  <c r="BX13" i="33"/>
  <c r="BW13" i="33"/>
  <c r="BV13" i="33"/>
  <c r="BU13" i="33"/>
  <c r="BT13" i="33"/>
  <c r="BS13" i="33"/>
  <c r="BR13" i="33"/>
  <c r="BQ13" i="33"/>
  <c r="BP13" i="33"/>
  <c r="BO13" i="33"/>
  <c r="BN13" i="33"/>
  <c r="BM13" i="33"/>
  <c r="BL13" i="33"/>
  <c r="BK13" i="33"/>
  <c r="BJ13" i="33"/>
  <c r="BI13" i="33"/>
  <c r="BH13" i="33"/>
  <c r="BG13" i="33"/>
  <c r="BF13" i="33"/>
  <c r="BE13" i="33"/>
  <c r="BD13" i="33"/>
  <c r="BC13" i="33"/>
  <c r="BB13" i="33"/>
  <c r="BA13" i="33"/>
  <c r="AZ13" i="33"/>
  <c r="AY13" i="33"/>
  <c r="AX13" i="33"/>
  <c r="AW13" i="33"/>
  <c r="AV13" i="33"/>
  <c r="AU13" i="33"/>
  <c r="AT13" i="33"/>
  <c r="AS13" i="33"/>
  <c r="AR13" i="33"/>
  <c r="AQ13" i="33"/>
  <c r="AP13" i="33"/>
  <c r="AO13" i="33"/>
  <c r="AN13" i="33"/>
  <c r="AM13" i="33"/>
  <c r="AL13" i="33"/>
  <c r="AK13" i="33"/>
  <c r="AJ13" i="33"/>
  <c r="AI13" i="33"/>
  <c r="AH13" i="33"/>
  <c r="AG13" i="33"/>
  <c r="AF13" i="33"/>
  <c r="AE13" i="33"/>
  <c r="AD13" i="33"/>
  <c r="AC13" i="33"/>
  <c r="AB13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</calcChain>
</file>

<file path=xl/sharedStrings.xml><?xml version="1.0" encoding="utf-8"?>
<sst xmlns="http://schemas.openxmlformats.org/spreadsheetml/2006/main" count="63" uniqueCount="34">
  <si>
    <t>SERP Ranking History</t>
  </si>
  <si>
    <t>Website:</t>
  </si>
  <si>
    <t>Date \ Search Term</t>
  </si>
  <si>
    <t>Keywords</t>
  </si>
  <si>
    <t>Niveau de concurrence</t>
  </si>
  <si>
    <t>Volume de recherches mensuelles</t>
  </si>
  <si>
    <t>Date:</t>
  </si>
  <si>
    <t>SERP Ranking</t>
  </si>
  <si>
    <t>J-1</t>
  </si>
  <si>
    <t>J-7</t>
  </si>
  <si>
    <t>J-30</t>
  </si>
  <si>
    <t>Dernière MAJ data GKT:</t>
  </si>
  <si>
    <t>Trend</t>
  </si>
  <si>
    <t>Detail</t>
  </si>
  <si>
    <t>ID:</t>
  </si>
  <si>
    <t>Mot-clé:</t>
  </si>
  <si>
    <t>Mode:</t>
  </si>
  <si>
    <t>_</t>
  </si>
  <si>
    <t>Positions</t>
  </si>
  <si>
    <t>Données Graph</t>
  </si>
  <si>
    <t>http://cedricguerin.fr/</t>
  </si>
  <si>
    <t>Cédric Guérin</t>
  </si>
  <si>
    <t>apéro SEO Rennes</t>
  </si>
  <si>
    <t>dromardennes</t>
  </si>
  <si>
    <t>CedricGuerin</t>
  </si>
  <si>
    <t>http://cedricguerin.fr</t>
  </si>
  <si>
    <t>Volume de recherches mensuel</t>
  </si>
  <si>
    <t>faire un graphique sur excel</t>
  </si>
  <si>
    <t>supprimer doublons excel</t>
  </si>
  <si>
    <t>figer ligne excel</t>
  </si>
  <si>
    <t>ApprendreExcel</t>
  </si>
  <si>
    <t>http://apprendre-excel.fr</t>
  </si>
  <si>
    <t>Sites</t>
  </si>
  <si>
    <t>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</si>
</sst>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5" fontId="0" fillId="0" borderId="0" xfId="1" applyNumberFormat="1" applyFont="1"/>
    <xf numFmtId="0" fontId="0" fillId="0" borderId="0" xfId="1" applyNumberFormat="1" applyFont="1"/>
    <xf numFmtId="14" fontId="0" fillId="0" borderId="0" xfId="1" applyNumberFormat="1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1" fillId="0" borderId="0" xfId="1" applyNumberFormat="1" applyFont="1" applyAlignment="1">
      <alignment wrapText="1"/>
    </xf>
    <xf numFmtId="0" fontId="0" fillId="0" borderId="0" xfId="0" applyFont="1"/>
    <xf numFmtId="0" fontId="2" fillId="0" borderId="0" xfId="1" applyNumberFormat="1" applyFont="1"/>
    <xf numFmtId="0" fontId="0" fillId="0" borderId="0" xfId="1" applyNumberFormat="1" applyFont="1" applyAlignment="1">
      <alignment horizontal="right"/>
    </xf>
    <xf numFmtId="0" fontId="4" fillId="2" borderId="0" xfId="1" applyNumberFormat="1" applyFont="1" applyFill="1" applyAlignment="1">
      <alignment horizontal="left" vertical="center"/>
    </xf>
    <xf numFmtId="14" fontId="0" fillId="0" borderId="0" xfId="1" applyNumberFormat="1" applyFont="1"/>
    <xf numFmtId="0" fontId="4" fillId="3" borderId="0" xfId="1" applyNumberFormat="1" applyFont="1" applyFill="1" applyAlignment="1">
      <alignment horizontal="center" vertical="center" wrapText="1"/>
    </xf>
    <xf numFmtId="164" fontId="0" fillId="0" borderId="0" xfId="1" applyFont="1"/>
    <xf numFmtId="164" fontId="4" fillId="2" borderId="0" xfId="1" applyFont="1" applyFill="1" applyAlignment="1">
      <alignment horizontal="left" vertical="center" wrapText="1"/>
    </xf>
    <xf numFmtId="0" fontId="4" fillId="2" borderId="0" xfId="1" applyNumberFormat="1" applyFont="1" applyFill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NumberFormat="1"/>
    <xf numFmtId="164" fontId="3" fillId="0" borderId="0" xfId="1" applyNumberFormat="1" applyFont="1"/>
    <xf numFmtId="165" fontId="3" fillId="0" borderId="0" xfId="1" applyNumberFormat="1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8" fillId="0" borderId="0" xfId="1" applyNumberFormat="1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9" fillId="0" borderId="1" xfId="0" applyFont="1" applyBorder="1" applyAlignment="1">
      <alignment horizontal="right" indent="1"/>
    </xf>
    <xf numFmtId="0" fontId="9" fillId="0" borderId="3" xfId="0" applyFont="1" applyBorder="1" applyAlignment="1">
      <alignment horizontal="right" indent="1"/>
    </xf>
    <xf numFmtId="0" fontId="4" fillId="0" borderId="0" xfId="0" applyFont="1"/>
    <xf numFmtId="14" fontId="10" fillId="0" borderId="0" xfId="1" applyNumberFormat="1" applyFont="1" applyFill="1" applyAlignment="1">
      <alignment horizontal="left"/>
    </xf>
    <xf numFmtId="0" fontId="0" fillId="0" borderId="0" xfId="0" applyNumberFormat="1" applyFont="1" applyAlignment="1">
      <alignment wrapText="1"/>
    </xf>
    <xf numFmtId="0" fontId="8" fillId="0" borderId="0" xfId="0" applyFont="1" applyBorder="1" applyAlignment="1">
      <alignment horizontal="left"/>
    </xf>
    <xf numFmtId="0" fontId="1" fillId="0" borderId="0" xfId="1" applyNumberFormat="1" applyFont="1" applyBorder="1" applyAlignment="1">
      <alignment wrapText="1"/>
    </xf>
    <xf numFmtId="0" fontId="8" fillId="0" borderId="7" xfId="0" applyFont="1" applyBorder="1" applyAlignment="1">
      <alignment horizontal="left"/>
    </xf>
    <xf numFmtId="0" fontId="0" fillId="0" borderId="2" xfId="0" applyBorder="1"/>
    <xf numFmtId="0" fontId="0" fillId="0" borderId="4" xfId="0" applyBorder="1"/>
    <xf numFmtId="14" fontId="4" fillId="0" borderId="5" xfId="0" applyNumberFormat="1" applyFont="1" applyBorder="1"/>
    <xf numFmtId="0" fontId="4" fillId="0" borderId="8" xfId="0" applyFont="1" applyBorder="1" applyAlignment="1">
      <alignment horizontal="left"/>
    </xf>
    <xf numFmtId="0" fontId="0" fillId="0" borderId="6" xfId="0" applyBorder="1"/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/>
    <xf numFmtId="165" fontId="9" fillId="0" borderId="0" xfId="1" applyNumberFormat="1" applyFont="1"/>
    <xf numFmtId="0" fontId="6" fillId="0" borderId="0" xfId="0" applyFont="1" applyAlignment="1">
      <alignment horizontal="center"/>
    </xf>
    <xf numFmtId="0" fontId="7" fillId="0" borderId="0" xfId="1" applyNumberFormat="1" applyFont="1" applyAlignment="1">
      <alignment wrapText="1"/>
    </xf>
    <xf numFmtId="14" fontId="8" fillId="0" borderId="0" xfId="1" applyNumberFormat="1" applyFont="1"/>
    <xf numFmtId="0" fontId="8" fillId="0" borderId="0" xfId="0" applyFont="1"/>
    <xf numFmtId="164" fontId="0" fillId="0" borderId="0" xfId="1" applyNumberFormat="1" applyFont="1"/>
    <xf numFmtId="0" fontId="0" fillId="0" borderId="0" xfId="1" applyNumberFormat="1" applyFont="1" applyAlignment="1">
      <alignment horizontal="left"/>
    </xf>
    <xf numFmtId="0" fontId="11" fillId="0" borderId="0" xfId="2" applyNumberFormat="1"/>
    <xf numFmtId="164" fontId="8" fillId="0" borderId="0" xfId="1" applyFont="1"/>
    <xf numFmtId="0" fontId="7" fillId="0" borderId="0" xfId="0" applyNumberFormat="1" applyFont="1" applyAlignment="1">
      <alignment wrapText="1"/>
    </xf>
    <xf numFmtId="0" fontId="5" fillId="0" borderId="0" xfId="1" applyNumberFormat="1" applyFont="1" applyAlignment="1">
      <alignment horizontal="center"/>
    </xf>
    <xf numFmtId="0" fontId="9" fillId="0" borderId="0" xfId="1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14" fontId="0" fillId="0" borderId="0" xfId="0" applyNumberFormat="1" applyFont="1"/>
    <xf numFmtId="0" fontId="0" fillId="0" borderId="0" xfId="0" applyFont="1" applyAlignment="1">
      <alignment wrapText="1"/>
    </xf>
    <xf numFmtId="0" fontId="6" fillId="0" borderId="0" xfId="0" applyFont="1" applyAlignment="1">
      <alignment horizontal="left"/>
    </xf>
  </cellXfs>
  <cellStyles count="3">
    <cellStyle name="Lien hypertexte" xfId="2" builtinId="8"/>
    <cellStyle name="Milliers" xfId="1" builtinId="3"/>
    <cellStyle name="Normal" xfId="0" builtinId="0"/>
  </cellStyles>
  <dxfs count="20"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b/>
        <i val="0"/>
        <color theme="6" tint="-0.24994659260841701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b/>
        <i val="0"/>
        <color theme="6" tint="-0.24994659260841701"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08944319114025"/>
          <c:y val="0.1217122084173826"/>
          <c:w val="0.77750520228796105"/>
          <c:h val="0.8387685250654728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'data-graph'!$A$6</c:f>
              <c:strCache>
                <c:ptCount val="1"/>
                <c:pt idx="0">
                  <c:v>apéro SEO Rennes</c:v>
                </c:pt>
              </c:strCache>
            </c:strRef>
          </c:tx>
          <c:marker>
            <c:symbol val="none"/>
          </c:marker>
          <c:xVal>
            <c:numRef>
              <c:f>'data-graph'!$B$5:$BI$5</c:f>
              <c:numCache>
                <c:formatCode>m/d/yyyy</c:formatCode>
                <c:ptCount val="60"/>
                <c:pt idx="0">
                  <c:v>41853</c:v>
                </c:pt>
                <c:pt idx="1">
                  <c:v>41854</c:v>
                </c:pt>
                <c:pt idx="2">
                  <c:v>41855</c:v>
                </c:pt>
                <c:pt idx="3">
                  <c:v>41856</c:v>
                </c:pt>
                <c:pt idx="4">
                  <c:v>41857</c:v>
                </c:pt>
                <c:pt idx="5">
                  <c:v>41858</c:v>
                </c:pt>
                <c:pt idx="6">
                  <c:v>41859</c:v>
                </c:pt>
                <c:pt idx="7">
                  <c:v>41860</c:v>
                </c:pt>
                <c:pt idx="8">
                  <c:v>41861</c:v>
                </c:pt>
                <c:pt idx="9">
                  <c:v>41862</c:v>
                </c:pt>
                <c:pt idx="10">
                  <c:v>41863</c:v>
                </c:pt>
                <c:pt idx="11">
                  <c:v>41864</c:v>
                </c:pt>
                <c:pt idx="12">
                  <c:v>41865</c:v>
                </c:pt>
                <c:pt idx="13">
                  <c:v>41866</c:v>
                </c:pt>
                <c:pt idx="14">
                  <c:v>41867</c:v>
                </c:pt>
                <c:pt idx="15">
                  <c:v>41868</c:v>
                </c:pt>
                <c:pt idx="16">
                  <c:v>41869</c:v>
                </c:pt>
                <c:pt idx="17">
                  <c:v>41870</c:v>
                </c:pt>
                <c:pt idx="18">
                  <c:v>41871</c:v>
                </c:pt>
                <c:pt idx="19">
                  <c:v>41872</c:v>
                </c:pt>
                <c:pt idx="20">
                  <c:v>41873</c:v>
                </c:pt>
                <c:pt idx="21">
                  <c:v>41874</c:v>
                </c:pt>
                <c:pt idx="22">
                  <c:v>41875</c:v>
                </c:pt>
                <c:pt idx="23">
                  <c:v>41876</c:v>
                </c:pt>
                <c:pt idx="24">
                  <c:v>41877</c:v>
                </c:pt>
                <c:pt idx="25">
                  <c:v>41878</c:v>
                </c:pt>
                <c:pt idx="26">
                  <c:v>41879</c:v>
                </c:pt>
                <c:pt idx="27">
                  <c:v>41880</c:v>
                </c:pt>
                <c:pt idx="28">
                  <c:v>41881</c:v>
                </c:pt>
                <c:pt idx="29">
                  <c:v>41882</c:v>
                </c:pt>
                <c:pt idx="30">
                  <c:v>41883</c:v>
                </c:pt>
                <c:pt idx="31">
                  <c:v>41884</c:v>
                </c:pt>
                <c:pt idx="32">
                  <c:v>41885</c:v>
                </c:pt>
                <c:pt idx="33">
                  <c:v>41886</c:v>
                </c:pt>
                <c:pt idx="34">
                  <c:v>41887</c:v>
                </c:pt>
                <c:pt idx="35">
                  <c:v>41888</c:v>
                </c:pt>
                <c:pt idx="36">
                  <c:v>41889</c:v>
                </c:pt>
                <c:pt idx="37">
                  <c:v>41890</c:v>
                </c:pt>
                <c:pt idx="38">
                  <c:v>41891</c:v>
                </c:pt>
                <c:pt idx="39">
                  <c:v>41892</c:v>
                </c:pt>
                <c:pt idx="40">
                  <c:v>41893</c:v>
                </c:pt>
                <c:pt idx="41">
                  <c:v>41894</c:v>
                </c:pt>
                <c:pt idx="42">
                  <c:v>41895</c:v>
                </c:pt>
                <c:pt idx="43">
                  <c:v>41896</c:v>
                </c:pt>
                <c:pt idx="44">
                  <c:v>41897</c:v>
                </c:pt>
                <c:pt idx="45">
                  <c:v>41898</c:v>
                </c:pt>
                <c:pt idx="46">
                  <c:v>41899</c:v>
                </c:pt>
                <c:pt idx="47">
                  <c:v>41900</c:v>
                </c:pt>
                <c:pt idx="48">
                  <c:v>41901</c:v>
                </c:pt>
                <c:pt idx="49">
                  <c:v>41902</c:v>
                </c:pt>
                <c:pt idx="50">
                  <c:v>41903</c:v>
                </c:pt>
                <c:pt idx="51">
                  <c:v>41904</c:v>
                </c:pt>
                <c:pt idx="52">
                  <c:v>41905</c:v>
                </c:pt>
                <c:pt idx="53">
                  <c:v>41906</c:v>
                </c:pt>
                <c:pt idx="54">
                  <c:v>41907</c:v>
                </c:pt>
                <c:pt idx="55">
                  <c:v>41908</c:v>
                </c:pt>
                <c:pt idx="56">
                  <c:v>41909</c:v>
                </c:pt>
                <c:pt idx="57">
                  <c:v>41910</c:v>
                </c:pt>
                <c:pt idx="58">
                  <c:v>41911</c:v>
                </c:pt>
                <c:pt idx="59">
                  <c:v>41912</c:v>
                </c:pt>
              </c:numCache>
            </c:numRef>
          </c:xVal>
          <c:yVal>
            <c:numRef>
              <c:f>'data-graph'!$B$6:$BI$6</c:f>
              <c:numCache>
                <c:formatCode>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11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9</c:v>
                </c:pt>
                <c:pt idx="52">
                  <c:v>9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020640"/>
        <c:axId val="548025736"/>
      </c:scatterChart>
      <c:valAx>
        <c:axId val="548020640"/>
        <c:scaling>
          <c:orientation val="minMax"/>
        </c:scaling>
        <c:delete val="0"/>
        <c:axPos val="t"/>
        <c:numFmt formatCode="m/d/yyyy" sourceLinked="1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800"/>
            </a:pPr>
            <a:endParaRPr lang="fr-FR"/>
          </a:p>
        </c:txPr>
        <c:crossAx val="548025736"/>
        <c:crosses val="autoZero"/>
        <c:crossBetween val="midCat"/>
      </c:valAx>
      <c:valAx>
        <c:axId val="548025736"/>
        <c:scaling>
          <c:orientation val="maxMin"/>
          <c:max val="3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8020640"/>
        <c:crosses val="autoZero"/>
        <c:crossBetween val="midCat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08944319114025"/>
          <c:y val="0.1217122084173826"/>
          <c:w val="0.77750520228796105"/>
          <c:h val="0.8387685250654728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'data-graph'!$A$14</c:f>
              <c:strCache>
                <c:ptCount val="1"/>
                <c:pt idx="0">
                  <c:v>apéro SEO Rennes</c:v>
                </c:pt>
              </c:strCache>
            </c:strRef>
          </c:tx>
          <c:marker>
            <c:symbol val="none"/>
          </c:marker>
          <c:xVal>
            <c:numRef>
              <c:f>'data-graph'!$B$13:$GC$13</c:f>
              <c:numCache>
                <c:formatCode>m/d/yyyy</c:formatCode>
                <c:ptCount val="184"/>
                <c:pt idx="0">
                  <c:v>41729</c:v>
                </c:pt>
                <c:pt idx="1">
                  <c:v>41730</c:v>
                </c:pt>
                <c:pt idx="2">
                  <c:v>41731</c:v>
                </c:pt>
                <c:pt idx="3">
                  <c:v>41732</c:v>
                </c:pt>
                <c:pt idx="4">
                  <c:v>41733</c:v>
                </c:pt>
                <c:pt idx="5">
                  <c:v>41734</c:v>
                </c:pt>
                <c:pt idx="6">
                  <c:v>41735</c:v>
                </c:pt>
                <c:pt idx="7">
                  <c:v>41736</c:v>
                </c:pt>
                <c:pt idx="8">
                  <c:v>41737</c:v>
                </c:pt>
                <c:pt idx="9">
                  <c:v>41738</c:v>
                </c:pt>
                <c:pt idx="10">
                  <c:v>41739</c:v>
                </c:pt>
                <c:pt idx="11">
                  <c:v>41740</c:v>
                </c:pt>
                <c:pt idx="12">
                  <c:v>41741</c:v>
                </c:pt>
                <c:pt idx="13">
                  <c:v>41742</c:v>
                </c:pt>
                <c:pt idx="14">
                  <c:v>41743</c:v>
                </c:pt>
                <c:pt idx="15">
                  <c:v>41744</c:v>
                </c:pt>
                <c:pt idx="16">
                  <c:v>41745</c:v>
                </c:pt>
                <c:pt idx="17">
                  <c:v>41746</c:v>
                </c:pt>
                <c:pt idx="18">
                  <c:v>41747</c:v>
                </c:pt>
                <c:pt idx="19">
                  <c:v>41748</c:v>
                </c:pt>
                <c:pt idx="20">
                  <c:v>41749</c:v>
                </c:pt>
                <c:pt idx="21">
                  <c:v>41750</c:v>
                </c:pt>
                <c:pt idx="22">
                  <c:v>41751</c:v>
                </c:pt>
                <c:pt idx="23">
                  <c:v>41752</c:v>
                </c:pt>
                <c:pt idx="24">
                  <c:v>41753</c:v>
                </c:pt>
                <c:pt idx="25">
                  <c:v>41754</c:v>
                </c:pt>
                <c:pt idx="26">
                  <c:v>41755</c:v>
                </c:pt>
                <c:pt idx="27">
                  <c:v>41756</c:v>
                </c:pt>
                <c:pt idx="28">
                  <c:v>41757</c:v>
                </c:pt>
                <c:pt idx="29">
                  <c:v>41758</c:v>
                </c:pt>
                <c:pt idx="30">
                  <c:v>41759</c:v>
                </c:pt>
                <c:pt idx="31">
                  <c:v>41760</c:v>
                </c:pt>
                <c:pt idx="32">
                  <c:v>41761</c:v>
                </c:pt>
                <c:pt idx="33">
                  <c:v>41762</c:v>
                </c:pt>
                <c:pt idx="34">
                  <c:v>41763</c:v>
                </c:pt>
                <c:pt idx="35">
                  <c:v>41764</c:v>
                </c:pt>
                <c:pt idx="36">
                  <c:v>41765</c:v>
                </c:pt>
                <c:pt idx="37">
                  <c:v>41766</c:v>
                </c:pt>
                <c:pt idx="38">
                  <c:v>41767</c:v>
                </c:pt>
                <c:pt idx="39">
                  <c:v>41768</c:v>
                </c:pt>
                <c:pt idx="40">
                  <c:v>41769</c:v>
                </c:pt>
                <c:pt idx="41">
                  <c:v>41770</c:v>
                </c:pt>
                <c:pt idx="42">
                  <c:v>41771</c:v>
                </c:pt>
                <c:pt idx="43">
                  <c:v>41772</c:v>
                </c:pt>
                <c:pt idx="44">
                  <c:v>41773</c:v>
                </c:pt>
                <c:pt idx="45">
                  <c:v>41774</c:v>
                </c:pt>
                <c:pt idx="46">
                  <c:v>41775</c:v>
                </c:pt>
                <c:pt idx="47">
                  <c:v>41776</c:v>
                </c:pt>
                <c:pt idx="48">
                  <c:v>41777</c:v>
                </c:pt>
                <c:pt idx="49">
                  <c:v>41778</c:v>
                </c:pt>
                <c:pt idx="50">
                  <c:v>41779</c:v>
                </c:pt>
                <c:pt idx="51">
                  <c:v>41780</c:v>
                </c:pt>
                <c:pt idx="52">
                  <c:v>41781</c:v>
                </c:pt>
                <c:pt idx="53">
                  <c:v>41782</c:v>
                </c:pt>
                <c:pt idx="54">
                  <c:v>41783</c:v>
                </c:pt>
                <c:pt idx="55">
                  <c:v>41784</c:v>
                </c:pt>
                <c:pt idx="56">
                  <c:v>41785</c:v>
                </c:pt>
                <c:pt idx="57">
                  <c:v>41786</c:v>
                </c:pt>
                <c:pt idx="58">
                  <c:v>41787</c:v>
                </c:pt>
                <c:pt idx="59">
                  <c:v>41788</c:v>
                </c:pt>
                <c:pt idx="60">
                  <c:v>41789</c:v>
                </c:pt>
                <c:pt idx="61">
                  <c:v>41790</c:v>
                </c:pt>
                <c:pt idx="62">
                  <c:v>41791</c:v>
                </c:pt>
                <c:pt idx="63">
                  <c:v>41792</c:v>
                </c:pt>
                <c:pt idx="64">
                  <c:v>41793</c:v>
                </c:pt>
                <c:pt idx="65">
                  <c:v>41794</c:v>
                </c:pt>
                <c:pt idx="66">
                  <c:v>41795</c:v>
                </c:pt>
                <c:pt idx="67">
                  <c:v>41796</c:v>
                </c:pt>
                <c:pt idx="68">
                  <c:v>41797</c:v>
                </c:pt>
                <c:pt idx="69">
                  <c:v>41798</c:v>
                </c:pt>
                <c:pt idx="70">
                  <c:v>41799</c:v>
                </c:pt>
                <c:pt idx="71">
                  <c:v>41800</c:v>
                </c:pt>
                <c:pt idx="72">
                  <c:v>41801</c:v>
                </c:pt>
                <c:pt idx="73">
                  <c:v>41802</c:v>
                </c:pt>
                <c:pt idx="74">
                  <c:v>41803</c:v>
                </c:pt>
                <c:pt idx="75">
                  <c:v>41804</c:v>
                </c:pt>
                <c:pt idx="76">
                  <c:v>41805</c:v>
                </c:pt>
                <c:pt idx="77">
                  <c:v>41806</c:v>
                </c:pt>
                <c:pt idx="78">
                  <c:v>41807</c:v>
                </c:pt>
                <c:pt idx="79">
                  <c:v>41808</c:v>
                </c:pt>
                <c:pt idx="80">
                  <c:v>41809</c:v>
                </c:pt>
                <c:pt idx="81">
                  <c:v>41810</c:v>
                </c:pt>
                <c:pt idx="82">
                  <c:v>41811</c:v>
                </c:pt>
                <c:pt idx="83">
                  <c:v>41812</c:v>
                </c:pt>
                <c:pt idx="84">
                  <c:v>41813</c:v>
                </c:pt>
                <c:pt idx="85">
                  <c:v>41814</c:v>
                </c:pt>
                <c:pt idx="86">
                  <c:v>41815</c:v>
                </c:pt>
                <c:pt idx="87">
                  <c:v>41816</c:v>
                </c:pt>
                <c:pt idx="88">
                  <c:v>41817</c:v>
                </c:pt>
                <c:pt idx="89">
                  <c:v>41818</c:v>
                </c:pt>
                <c:pt idx="90">
                  <c:v>41819</c:v>
                </c:pt>
                <c:pt idx="91">
                  <c:v>41820</c:v>
                </c:pt>
                <c:pt idx="92">
                  <c:v>41821</c:v>
                </c:pt>
                <c:pt idx="93">
                  <c:v>41822</c:v>
                </c:pt>
                <c:pt idx="94">
                  <c:v>41823</c:v>
                </c:pt>
                <c:pt idx="95">
                  <c:v>41824</c:v>
                </c:pt>
                <c:pt idx="96">
                  <c:v>41825</c:v>
                </c:pt>
                <c:pt idx="97">
                  <c:v>41826</c:v>
                </c:pt>
                <c:pt idx="98">
                  <c:v>41827</c:v>
                </c:pt>
                <c:pt idx="99">
                  <c:v>41828</c:v>
                </c:pt>
                <c:pt idx="100">
                  <c:v>41829</c:v>
                </c:pt>
                <c:pt idx="101">
                  <c:v>41830</c:v>
                </c:pt>
                <c:pt idx="102">
                  <c:v>41831</c:v>
                </c:pt>
                <c:pt idx="103">
                  <c:v>41832</c:v>
                </c:pt>
                <c:pt idx="104">
                  <c:v>41833</c:v>
                </c:pt>
                <c:pt idx="105">
                  <c:v>41834</c:v>
                </c:pt>
                <c:pt idx="106">
                  <c:v>41835</c:v>
                </c:pt>
                <c:pt idx="107">
                  <c:v>41836</c:v>
                </c:pt>
                <c:pt idx="108">
                  <c:v>41837</c:v>
                </c:pt>
                <c:pt idx="109">
                  <c:v>41838</c:v>
                </c:pt>
                <c:pt idx="110">
                  <c:v>41839</c:v>
                </c:pt>
                <c:pt idx="111">
                  <c:v>41840</c:v>
                </c:pt>
                <c:pt idx="112">
                  <c:v>41841</c:v>
                </c:pt>
                <c:pt idx="113">
                  <c:v>41842</c:v>
                </c:pt>
                <c:pt idx="114">
                  <c:v>41843</c:v>
                </c:pt>
                <c:pt idx="115">
                  <c:v>41844</c:v>
                </c:pt>
                <c:pt idx="116">
                  <c:v>41845</c:v>
                </c:pt>
                <c:pt idx="117">
                  <c:v>41846</c:v>
                </c:pt>
                <c:pt idx="118">
                  <c:v>41847</c:v>
                </c:pt>
                <c:pt idx="119">
                  <c:v>41848</c:v>
                </c:pt>
                <c:pt idx="120">
                  <c:v>41849</c:v>
                </c:pt>
                <c:pt idx="121">
                  <c:v>41850</c:v>
                </c:pt>
                <c:pt idx="122">
                  <c:v>41851</c:v>
                </c:pt>
                <c:pt idx="123">
                  <c:v>41852</c:v>
                </c:pt>
                <c:pt idx="124">
                  <c:v>41853</c:v>
                </c:pt>
                <c:pt idx="125">
                  <c:v>41854</c:v>
                </c:pt>
                <c:pt idx="126">
                  <c:v>41855</c:v>
                </c:pt>
                <c:pt idx="127">
                  <c:v>41856</c:v>
                </c:pt>
                <c:pt idx="128">
                  <c:v>41857</c:v>
                </c:pt>
                <c:pt idx="129">
                  <c:v>41858</c:v>
                </c:pt>
                <c:pt idx="130">
                  <c:v>41859</c:v>
                </c:pt>
                <c:pt idx="131">
                  <c:v>41860</c:v>
                </c:pt>
                <c:pt idx="132">
                  <c:v>41861</c:v>
                </c:pt>
                <c:pt idx="133">
                  <c:v>41862</c:v>
                </c:pt>
                <c:pt idx="134">
                  <c:v>41863</c:v>
                </c:pt>
                <c:pt idx="135">
                  <c:v>41864</c:v>
                </c:pt>
                <c:pt idx="136">
                  <c:v>41865</c:v>
                </c:pt>
                <c:pt idx="137">
                  <c:v>41866</c:v>
                </c:pt>
                <c:pt idx="138">
                  <c:v>41867</c:v>
                </c:pt>
                <c:pt idx="139">
                  <c:v>41868</c:v>
                </c:pt>
                <c:pt idx="140">
                  <c:v>41869</c:v>
                </c:pt>
                <c:pt idx="141">
                  <c:v>41870</c:v>
                </c:pt>
                <c:pt idx="142">
                  <c:v>41871</c:v>
                </c:pt>
                <c:pt idx="143">
                  <c:v>41872</c:v>
                </c:pt>
                <c:pt idx="144">
                  <c:v>41873</c:v>
                </c:pt>
                <c:pt idx="145">
                  <c:v>41874</c:v>
                </c:pt>
                <c:pt idx="146">
                  <c:v>41875</c:v>
                </c:pt>
                <c:pt idx="147">
                  <c:v>41876</c:v>
                </c:pt>
                <c:pt idx="148">
                  <c:v>41877</c:v>
                </c:pt>
                <c:pt idx="149">
                  <c:v>41878</c:v>
                </c:pt>
                <c:pt idx="150">
                  <c:v>41879</c:v>
                </c:pt>
                <c:pt idx="151">
                  <c:v>41880</c:v>
                </c:pt>
                <c:pt idx="152">
                  <c:v>41881</c:v>
                </c:pt>
                <c:pt idx="153">
                  <c:v>41882</c:v>
                </c:pt>
                <c:pt idx="154">
                  <c:v>41883</c:v>
                </c:pt>
                <c:pt idx="155">
                  <c:v>41884</c:v>
                </c:pt>
                <c:pt idx="156">
                  <c:v>41885</c:v>
                </c:pt>
                <c:pt idx="157">
                  <c:v>41886</c:v>
                </c:pt>
                <c:pt idx="158">
                  <c:v>41887</c:v>
                </c:pt>
                <c:pt idx="159">
                  <c:v>41888</c:v>
                </c:pt>
                <c:pt idx="160">
                  <c:v>41889</c:v>
                </c:pt>
                <c:pt idx="161">
                  <c:v>41890</c:v>
                </c:pt>
                <c:pt idx="162">
                  <c:v>41891</c:v>
                </c:pt>
                <c:pt idx="163">
                  <c:v>41892</c:v>
                </c:pt>
                <c:pt idx="164">
                  <c:v>41893</c:v>
                </c:pt>
                <c:pt idx="165">
                  <c:v>41894</c:v>
                </c:pt>
                <c:pt idx="166">
                  <c:v>41895</c:v>
                </c:pt>
                <c:pt idx="167">
                  <c:v>41896</c:v>
                </c:pt>
                <c:pt idx="168">
                  <c:v>41897</c:v>
                </c:pt>
                <c:pt idx="169">
                  <c:v>41898</c:v>
                </c:pt>
                <c:pt idx="170">
                  <c:v>41899</c:v>
                </c:pt>
                <c:pt idx="171">
                  <c:v>41900</c:v>
                </c:pt>
                <c:pt idx="172">
                  <c:v>41901</c:v>
                </c:pt>
                <c:pt idx="173">
                  <c:v>41902</c:v>
                </c:pt>
                <c:pt idx="174">
                  <c:v>41903</c:v>
                </c:pt>
                <c:pt idx="175">
                  <c:v>41904</c:v>
                </c:pt>
                <c:pt idx="176">
                  <c:v>41905</c:v>
                </c:pt>
                <c:pt idx="177">
                  <c:v>41906</c:v>
                </c:pt>
                <c:pt idx="178">
                  <c:v>41907</c:v>
                </c:pt>
                <c:pt idx="179">
                  <c:v>41908</c:v>
                </c:pt>
                <c:pt idx="180">
                  <c:v>41909</c:v>
                </c:pt>
                <c:pt idx="181">
                  <c:v>41910</c:v>
                </c:pt>
                <c:pt idx="182">
                  <c:v>41911</c:v>
                </c:pt>
                <c:pt idx="183">
                  <c:v>41912</c:v>
                </c:pt>
              </c:numCache>
            </c:numRef>
          </c:xVal>
          <c:yVal>
            <c:numRef>
              <c:f>'data-graph'!$B$14:$GC$14</c:f>
              <c:numCache>
                <c:formatCode>0</c:formatCode>
                <c:ptCount val="1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11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9</c:v>
                </c:pt>
                <c:pt idx="176">
                  <c:v>9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027696"/>
        <c:axId val="548027304"/>
      </c:scatterChart>
      <c:valAx>
        <c:axId val="548027696"/>
        <c:scaling>
          <c:orientation val="minMax"/>
        </c:scaling>
        <c:delete val="0"/>
        <c:axPos val="t"/>
        <c:numFmt formatCode="m/d/yyyy" sourceLinked="1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800"/>
            </a:pPr>
            <a:endParaRPr lang="fr-FR"/>
          </a:p>
        </c:txPr>
        <c:crossAx val="548027304"/>
        <c:crosses val="autoZero"/>
        <c:crossBetween val="midCat"/>
      </c:valAx>
      <c:valAx>
        <c:axId val="548027304"/>
        <c:scaling>
          <c:orientation val="maxMin"/>
          <c:max val="3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8027696"/>
        <c:crosses val="autoZero"/>
        <c:crossBetween val="midCat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144991</xdr:colOff>
      <xdr:row>0</xdr:row>
      <xdr:rowOff>95250</xdr:rowOff>
    </xdr:from>
    <xdr:to>
      <xdr:col>12</xdr:col>
      <xdr:colOff>476249</xdr:colOff>
      <xdr:row>26</xdr:row>
      <xdr:rowOff>84667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84653</xdr:colOff>
      <xdr:row>10</xdr:row>
      <xdr:rowOff>127000</xdr:rowOff>
    </xdr:from>
    <xdr:to>
      <xdr:col>12</xdr:col>
      <xdr:colOff>190487</xdr:colOff>
      <xdr:row>10</xdr:row>
      <xdr:rowOff>127000</xdr:rowOff>
    </xdr:to>
    <xdr:cxnSp macro="">
      <xdr:nvCxnSpPr>
        <xdr:cNvPr id="4" name="Connecteur droit 3"/>
        <xdr:cNvCxnSpPr/>
      </xdr:nvCxnSpPr>
      <xdr:spPr>
        <a:xfrm>
          <a:off x="3682986" y="2222500"/>
          <a:ext cx="5439834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433917</xdr:colOff>
      <xdr:row>0</xdr:row>
      <xdr:rowOff>158750</xdr:rowOff>
    </xdr:from>
    <xdr:to>
      <xdr:col>21</xdr:col>
      <xdr:colOff>3175</xdr:colOff>
      <xdr:row>26</xdr:row>
      <xdr:rowOff>148167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624417</xdr:colOff>
      <xdr:row>11</xdr:row>
      <xdr:rowOff>0</xdr:rowOff>
    </xdr:from>
    <xdr:to>
      <xdr:col>20</xdr:col>
      <xdr:colOff>730251</xdr:colOff>
      <xdr:row>11</xdr:row>
      <xdr:rowOff>0</xdr:rowOff>
    </xdr:to>
    <xdr:cxnSp macro="">
      <xdr:nvCxnSpPr>
        <xdr:cNvPr id="6" name="Connecteur droit 5"/>
        <xdr:cNvCxnSpPr/>
      </xdr:nvCxnSpPr>
      <xdr:spPr>
        <a:xfrm>
          <a:off x="10318750" y="2286000"/>
          <a:ext cx="5439834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cocentric.f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apprendre-excel.f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D37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9.140625" defaultRowHeight="15" x14ac:dyDescent="0.25"/>
  <cols>
    <col min="1" max="1" width="18.42578125" style="58" customWidth="1"/>
    <col min="2" max="4" width="10.5703125" style="3" customWidth="1"/>
    <col min="5" max="16384" width="9.140625" style="8"/>
  </cols>
  <sheetData>
    <row r="1" spans="1:4" ht="21" x14ac:dyDescent="0.35">
      <c r="A1" s="2" t="s">
        <v>0</v>
      </c>
    </row>
    <row r="2" spans="1:4" x14ac:dyDescent="0.25">
      <c r="A2" s="56" t="s">
        <v>1</v>
      </c>
      <c r="B2" s="4" t="s">
        <v>20</v>
      </c>
    </row>
    <row r="3" spans="1:4" x14ac:dyDescent="0.25">
      <c r="A3" s="56"/>
      <c r="B3" s="49"/>
    </row>
    <row r="4" spans="1:4" s="57" customFormat="1" ht="30" x14ac:dyDescent="0.25">
      <c r="A4" s="31" t="s">
        <v>2</v>
      </c>
      <c r="B4" s="59" t="s">
        <v>21</v>
      </c>
      <c r="C4" s="59" t="s">
        <v>22</v>
      </c>
      <c r="D4" s="59" t="s">
        <v>23</v>
      </c>
    </row>
    <row r="5" spans="1:4" s="57" customFormat="1" x14ac:dyDescent="0.25">
      <c r="A5" s="58">
        <v>41880</v>
      </c>
      <c r="B5" s="59">
        <v>28</v>
      </c>
      <c r="C5" s="59">
        <v>25</v>
      </c>
      <c r="D5" s="59">
        <v>2</v>
      </c>
    </row>
    <row r="6" spans="1:4" s="57" customFormat="1" x14ac:dyDescent="0.25">
      <c r="A6" s="58">
        <v>41881</v>
      </c>
      <c r="B6" s="59">
        <v>28</v>
      </c>
      <c r="C6" s="59">
        <v>25</v>
      </c>
      <c r="D6" s="59">
        <v>2</v>
      </c>
    </row>
    <row r="7" spans="1:4" s="57" customFormat="1" x14ac:dyDescent="0.25">
      <c r="A7" s="58">
        <v>41882</v>
      </c>
      <c r="B7" s="59">
        <v>28</v>
      </c>
      <c r="C7" s="59">
        <v>25</v>
      </c>
      <c r="D7" s="59">
        <v>2</v>
      </c>
    </row>
    <row r="8" spans="1:4" s="57" customFormat="1" x14ac:dyDescent="0.25">
      <c r="A8" s="58">
        <v>41883</v>
      </c>
      <c r="B8" s="59">
        <v>25</v>
      </c>
      <c r="C8" s="59">
        <v>25</v>
      </c>
      <c r="D8" s="59">
        <v>2</v>
      </c>
    </row>
    <row r="9" spans="1:4" s="57" customFormat="1" x14ac:dyDescent="0.25">
      <c r="A9" s="58">
        <v>41884</v>
      </c>
      <c r="B9" s="59">
        <v>25</v>
      </c>
      <c r="C9" s="59">
        <v>25</v>
      </c>
      <c r="D9" s="59">
        <v>2</v>
      </c>
    </row>
    <row r="10" spans="1:4" s="57" customFormat="1" x14ac:dyDescent="0.25">
      <c r="A10" s="58">
        <v>41885</v>
      </c>
      <c r="B10" s="59">
        <v>22</v>
      </c>
      <c r="C10" s="59">
        <v>25</v>
      </c>
      <c r="D10" s="59">
        <v>2</v>
      </c>
    </row>
    <row r="11" spans="1:4" s="57" customFormat="1" x14ac:dyDescent="0.25">
      <c r="A11" s="58">
        <v>41886</v>
      </c>
      <c r="B11" s="59">
        <v>22</v>
      </c>
      <c r="C11" s="59">
        <v>25</v>
      </c>
      <c r="D11" s="59">
        <v>2</v>
      </c>
    </row>
    <row r="12" spans="1:4" s="57" customFormat="1" x14ac:dyDescent="0.25">
      <c r="A12" s="58">
        <v>41887</v>
      </c>
      <c r="B12" s="59">
        <v>18</v>
      </c>
      <c r="C12" s="59">
        <v>25</v>
      </c>
      <c r="D12" s="59">
        <v>2</v>
      </c>
    </row>
    <row r="13" spans="1:4" s="57" customFormat="1" x14ac:dyDescent="0.25">
      <c r="A13" s="58">
        <v>41888</v>
      </c>
      <c r="B13" s="59">
        <v>18</v>
      </c>
      <c r="C13" s="59">
        <v>25</v>
      </c>
      <c r="D13" s="59">
        <v>4</v>
      </c>
    </row>
    <row r="14" spans="1:4" s="57" customFormat="1" x14ac:dyDescent="0.25">
      <c r="A14" s="58">
        <v>41889</v>
      </c>
      <c r="B14" s="59">
        <v>18</v>
      </c>
      <c r="C14" s="59">
        <v>25</v>
      </c>
      <c r="D14" s="59">
        <v>4</v>
      </c>
    </row>
    <row r="15" spans="1:4" s="57" customFormat="1" x14ac:dyDescent="0.25">
      <c r="A15" s="58">
        <v>41890</v>
      </c>
      <c r="B15" s="59">
        <v>18</v>
      </c>
      <c r="C15" s="59">
        <v>25</v>
      </c>
      <c r="D15" s="59">
        <v>4</v>
      </c>
    </row>
    <row r="16" spans="1:4" s="57" customFormat="1" x14ac:dyDescent="0.25">
      <c r="A16" s="58">
        <v>41891</v>
      </c>
      <c r="B16" s="59">
        <v>18</v>
      </c>
      <c r="C16" s="59">
        <v>12</v>
      </c>
      <c r="D16" s="59">
        <v>4</v>
      </c>
    </row>
    <row r="17" spans="1:4" s="57" customFormat="1" x14ac:dyDescent="0.25">
      <c r="A17" s="58">
        <v>41892</v>
      </c>
      <c r="B17" s="59">
        <v>18</v>
      </c>
      <c r="C17" s="59">
        <v>12</v>
      </c>
      <c r="D17" s="59">
        <v>4</v>
      </c>
    </row>
    <row r="18" spans="1:4" s="57" customFormat="1" x14ac:dyDescent="0.25">
      <c r="A18" s="58">
        <v>41893</v>
      </c>
      <c r="B18" s="59">
        <v>18</v>
      </c>
      <c r="C18" s="59">
        <v>12</v>
      </c>
      <c r="D18" s="59">
        <v>4</v>
      </c>
    </row>
    <row r="19" spans="1:4" s="57" customFormat="1" x14ac:dyDescent="0.25">
      <c r="A19" s="58">
        <v>41894</v>
      </c>
      <c r="B19" s="59">
        <v>12</v>
      </c>
      <c r="C19" s="59">
        <v>12</v>
      </c>
      <c r="D19" s="59">
        <v>4</v>
      </c>
    </row>
    <row r="20" spans="1:4" s="57" customFormat="1" x14ac:dyDescent="0.25">
      <c r="A20" s="58">
        <v>41895</v>
      </c>
      <c r="B20" s="59">
        <v>12</v>
      </c>
      <c r="C20" s="59">
        <v>12</v>
      </c>
      <c r="D20" s="59">
        <v>4</v>
      </c>
    </row>
    <row r="21" spans="1:4" s="57" customFormat="1" x14ac:dyDescent="0.25">
      <c r="A21" s="58">
        <v>41896</v>
      </c>
      <c r="B21" s="59">
        <v>12</v>
      </c>
      <c r="C21" s="59">
        <v>12</v>
      </c>
      <c r="D21" s="59">
        <v>4</v>
      </c>
    </row>
    <row r="22" spans="1:4" x14ac:dyDescent="0.25">
      <c r="A22" s="58">
        <v>41897</v>
      </c>
      <c r="B22" s="3">
        <v>5</v>
      </c>
      <c r="C22" s="3">
        <v>12</v>
      </c>
      <c r="D22" s="3">
        <v>3</v>
      </c>
    </row>
    <row r="23" spans="1:4" x14ac:dyDescent="0.25">
      <c r="A23" s="58">
        <v>41898</v>
      </c>
      <c r="B23" s="3">
        <v>4</v>
      </c>
      <c r="C23" s="3">
        <v>12</v>
      </c>
      <c r="D23" s="3">
        <v>3</v>
      </c>
    </row>
    <row r="24" spans="1:4" x14ac:dyDescent="0.25">
      <c r="A24" s="58">
        <v>41899</v>
      </c>
      <c r="B24" s="3">
        <v>2</v>
      </c>
      <c r="C24" s="3">
        <v>12</v>
      </c>
      <c r="D24" s="3">
        <v>3</v>
      </c>
    </row>
    <row r="25" spans="1:4" x14ac:dyDescent="0.25">
      <c r="A25" s="58">
        <v>41900</v>
      </c>
      <c r="B25" s="3">
        <v>5</v>
      </c>
      <c r="C25" s="3">
        <v>11</v>
      </c>
      <c r="D25" s="3">
        <v>3</v>
      </c>
    </row>
    <row r="26" spans="1:4" x14ac:dyDescent="0.25">
      <c r="A26" s="58">
        <v>41901</v>
      </c>
      <c r="B26" s="3">
        <v>4</v>
      </c>
      <c r="C26" s="3">
        <v>10</v>
      </c>
      <c r="D26" s="3">
        <v>3</v>
      </c>
    </row>
    <row r="27" spans="1:4" x14ac:dyDescent="0.25">
      <c r="A27" s="58">
        <v>41902</v>
      </c>
      <c r="B27" s="3">
        <v>2</v>
      </c>
      <c r="C27" s="3">
        <v>10</v>
      </c>
      <c r="D27" s="3">
        <v>3</v>
      </c>
    </row>
    <row r="28" spans="1:4" x14ac:dyDescent="0.25">
      <c r="A28" s="58">
        <v>41903</v>
      </c>
      <c r="B28" s="3">
        <v>2</v>
      </c>
      <c r="C28" s="3">
        <v>10</v>
      </c>
      <c r="D28" s="3">
        <v>3</v>
      </c>
    </row>
    <row r="29" spans="1:4" x14ac:dyDescent="0.25">
      <c r="A29" s="58">
        <v>41904</v>
      </c>
      <c r="B29" s="3">
        <v>2</v>
      </c>
      <c r="C29" s="3">
        <v>9</v>
      </c>
      <c r="D29" s="3">
        <v>3</v>
      </c>
    </row>
    <row r="30" spans="1:4" x14ac:dyDescent="0.25">
      <c r="A30" s="58">
        <v>41905</v>
      </c>
      <c r="B30" s="3">
        <v>2</v>
      </c>
      <c r="C30" s="3">
        <v>9</v>
      </c>
      <c r="D30" s="3">
        <v>3</v>
      </c>
    </row>
    <row r="31" spans="1:4" x14ac:dyDescent="0.25">
      <c r="A31" s="58">
        <v>41906</v>
      </c>
      <c r="B31" s="3">
        <v>2</v>
      </c>
      <c r="C31" s="3">
        <v>2</v>
      </c>
      <c r="D31" s="3">
        <v>3</v>
      </c>
    </row>
    <row r="32" spans="1:4" x14ac:dyDescent="0.25">
      <c r="A32" s="58">
        <v>41907</v>
      </c>
      <c r="B32" s="3">
        <v>1</v>
      </c>
      <c r="C32" s="3">
        <v>2</v>
      </c>
      <c r="D32" s="3">
        <v>3</v>
      </c>
    </row>
    <row r="33" spans="1:4" x14ac:dyDescent="0.25">
      <c r="A33" s="58">
        <v>41908</v>
      </c>
      <c r="B33" s="3">
        <v>1</v>
      </c>
      <c r="C33" s="3">
        <v>2</v>
      </c>
      <c r="D33" s="3">
        <v>3</v>
      </c>
    </row>
    <row r="34" spans="1:4" x14ac:dyDescent="0.25">
      <c r="A34" s="58">
        <v>41909</v>
      </c>
      <c r="B34" s="3">
        <v>2</v>
      </c>
      <c r="C34" s="3">
        <v>2</v>
      </c>
      <c r="D34" s="3">
        <v>3</v>
      </c>
    </row>
    <row r="35" spans="1:4" x14ac:dyDescent="0.25">
      <c r="A35" s="58">
        <v>41910</v>
      </c>
      <c r="B35" s="3">
        <v>1</v>
      </c>
      <c r="C35" s="3">
        <v>2</v>
      </c>
      <c r="D35" s="3">
        <v>3</v>
      </c>
    </row>
    <row r="36" spans="1:4" x14ac:dyDescent="0.25">
      <c r="A36" s="58">
        <v>41911</v>
      </c>
      <c r="B36" s="3">
        <v>1</v>
      </c>
      <c r="C36" s="3">
        <v>2</v>
      </c>
      <c r="D36" s="3">
        <v>3</v>
      </c>
    </row>
    <row r="37" spans="1:4" x14ac:dyDescent="0.25">
      <c r="A37" s="58">
        <v>41912</v>
      </c>
      <c r="B37" s="3">
        <v>1</v>
      </c>
      <c r="C37" s="3">
        <v>1</v>
      </c>
      <c r="D37" s="3">
        <v>1</v>
      </c>
    </row>
  </sheetData>
  <conditionalFormatting sqref="B5:ZZ9999">
    <cfRule type="expression" dxfId="5" priority="3521">
      <formula>B5=""</formula>
    </cfRule>
    <cfRule type="expression" dxfId="4" priority="3522">
      <formula>B5=0</formula>
    </cfRule>
    <cfRule type="colorScale" priority="35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D37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9.140625" defaultRowHeight="15" x14ac:dyDescent="0.25"/>
  <cols>
    <col min="1" max="1" width="18.42578125" style="58" customWidth="1"/>
    <col min="2" max="4" width="8.28515625" style="3" customWidth="1"/>
    <col min="5" max="16384" width="9.140625" style="8"/>
  </cols>
  <sheetData>
    <row r="1" spans="1:4" ht="21" x14ac:dyDescent="0.35">
      <c r="A1" s="2" t="s">
        <v>0</v>
      </c>
    </row>
    <row r="2" spans="1:4" x14ac:dyDescent="0.25">
      <c r="A2" s="56" t="s">
        <v>1</v>
      </c>
      <c r="B2" s="4" t="s">
        <v>31</v>
      </c>
    </row>
    <row r="3" spans="1:4" x14ac:dyDescent="0.25">
      <c r="A3" s="56"/>
      <c r="B3" s="49"/>
    </row>
    <row r="4" spans="1:4" s="57" customFormat="1" ht="60" x14ac:dyDescent="0.25">
      <c r="A4" s="31" t="s">
        <v>2</v>
      </c>
      <c r="B4" s="45" t="s">
        <v>27</v>
      </c>
      <c r="C4" s="45" t="s">
        <v>28</v>
      </c>
      <c r="D4" s="45" t="s">
        <v>29</v>
      </c>
    </row>
    <row r="5" spans="1:4" s="57" customFormat="1" x14ac:dyDescent="0.25">
      <c r="A5" s="58">
        <v>41880</v>
      </c>
      <c r="B5" s="45">
        <v>2</v>
      </c>
      <c r="C5" s="45">
        <v>1</v>
      </c>
      <c r="D5" s="45">
        <v>2</v>
      </c>
    </row>
    <row r="6" spans="1:4" s="57" customFormat="1" x14ac:dyDescent="0.25">
      <c r="A6" s="58">
        <v>41881</v>
      </c>
      <c r="B6" s="45">
        <v>2</v>
      </c>
      <c r="C6" s="45">
        <v>1</v>
      </c>
      <c r="D6" s="45">
        <v>2</v>
      </c>
    </row>
    <row r="7" spans="1:4" s="57" customFormat="1" x14ac:dyDescent="0.25">
      <c r="A7" s="58">
        <v>41882</v>
      </c>
      <c r="B7" s="45">
        <v>2</v>
      </c>
      <c r="C7" s="45">
        <v>1</v>
      </c>
      <c r="D7" s="45">
        <v>2</v>
      </c>
    </row>
    <row r="8" spans="1:4" s="57" customFormat="1" x14ac:dyDescent="0.25">
      <c r="A8" s="58">
        <v>41883</v>
      </c>
      <c r="B8" s="45">
        <v>3</v>
      </c>
      <c r="C8" s="45">
        <v>1</v>
      </c>
      <c r="D8" s="45">
        <v>2</v>
      </c>
    </row>
    <row r="9" spans="1:4" s="57" customFormat="1" x14ac:dyDescent="0.25">
      <c r="A9" s="58">
        <v>41884</v>
      </c>
      <c r="B9" s="45">
        <v>2</v>
      </c>
      <c r="C9" s="45">
        <v>1</v>
      </c>
      <c r="D9" s="45">
        <v>2</v>
      </c>
    </row>
    <row r="10" spans="1:4" s="57" customFormat="1" x14ac:dyDescent="0.25">
      <c r="A10" s="58">
        <v>41885</v>
      </c>
      <c r="B10" s="45">
        <v>2</v>
      </c>
      <c r="C10" s="45">
        <v>1</v>
      </c>
      <c r="D10" s="45">
        <v>2</v>
      </c>
    </row>
    <row r="11" spans="1:4" s="57" customFormat="1" x14ac:dyDescent="0.25">
      <c r="A11" s="58">
        <v>41886</v>
      </c>
      <c r="B11" s="45">
        <v>3</v>
      </c>
      <c r="C11" s="45">
        <v>1</v>
      </c>
      <c r="D11" s="45">
        <v>2</v>
      </c>
    </row>
    <row r="12" spans="1:4" s="57" customFormat="1" x14ac:dyDescent="0.25">
      <c r="A12" s="58">
        <v>41887</v>
      </c>
      <c r="B12" s="45">
        <v>3</v>
      </c>
      <c r="C12" s="45">
        <v>1</v>
      </c>
      <c r="D12" s="45">
        <v>2</v>
      </c>
    </row>
    <row r="13" spans="1:4" s="57" customFormat="1" x14ac:dyDescent="0.25">
      <c r="A13" s="58">
        <v>41888</v>
      </c>
      <c r="B13" s="45">
        <v>4</v>
      </c>
      <c r="C13" s="45">
        <v>1</v>
      </c>
      <c r="D13" s="45">
        <v>2</v>
      </c>
    </row>
    <row r="14" spans="1:4" s="57" customFormat="1" x14ac:dyDescent="0.25">
      <c r="A14" s="58">
        <v>41889</v>
      </c>
      <c r="B14" s="45">
        <v>4</v>
      </c>
      <c r="C14" s="45">
        <v>1</v>
      </c>
      <c r="D14" s="45">
        <v>2</v>
      </c>
    </row>
    <row r="15" spans="1:4" s="57" customFormat="1" x14ac:dyDescent="0.25">
      <c r="A15" s="58">
        <v>41890</v>
      </c>
      <c r="B15" s="45">
        <v>5</v>
      </c>
      <c r="C15" s="45">
        <v>1</v>
      </c>
      <c r="D15" s="45">
        <v>2</v>
      </c>
    </row>
    <row r="16" spans="1:4" s="57" customFormat="1" x14ac:dyDescent="0.25">
      <c r="A16" s="58">
        <v>41891</v>
      </c>
      <c r="B16" s="45">
        <v>9</v>
      </c>
      <c r="C16" s="45">
        <v>1</v>
      </c>
      <c r="D16" s="45">
        <v>2</v>
      </c>
    </row>
    <row r="17" spans="1:4" s="57" customFormat="1" x14ac:dyDescent="0.25">
      <c r="A17" s="58">
        <v>41892</v>
      </c>
      <c r="B17" s="45">
        <v>9</v>
      </c>
      <c r="C17" s="45">
        <v>1</v>
      </c>
      <c r="D17" s="45">
        <v>3</v>
      </c>
    </row>
    <row r="18" spans="1:4" s="57" customFormat="1" x14ac:dyDescent="0.25">
      <c r="A18" s="58">
        <v>41893</v>
      </c>
      <c r="B18" s="45">
        <v>9</v>
      </c>
      <c r="C18" s="45">
        <v>2</v>
      </c>
      <c r="D18" s="45">
        <v>3</v>
      </c>
    </row>
    <row r="19" spans="1:4" s="57" customFormat="1" x14ac:dyDescent="0.25">
      <c r="A19" s="58">
        <v>41894</v>
      </c>
      <c r="B19" s="45">
        <v>9</v>
      </c>
      <c r="C19" s="45">
        <v>2</v>
      </c>
      <c r="D19" s="45">
        <v>3</v>
      </c>
    </row>
    <row r="20" spans="1:4" s="57" customFormat="1" x14ac:dyDescent="0.25">
      <c r="A20" s="58">
        <v>41895</v>
      </c>
      <c r="B20" s="45">
        <v>12</v>
      </c>
      <c r="C20" s="45">
        <v>2</v>
      </c>
      <c r="D20" s="45">
        <v>3</v>
      </c>
    </row>
    <row r="21" spans="1:4" s="57" customFormat="1" x14ac:dyDescent="0.25">
      <c r="A21" s="58">
        <v>41896</v>
      </c>
      <c r="B21" s="45">
        <v>12</v>
      </c>
      <c r="C21" s="45">
        <v>2</v>
      </c>
      <c r="D21" s="45">
        <v>3</v>
      </c>
    </row>
    <row r="22" spans="1:4" x14ac:dyDescent="0.25">
      <c r="A22" s="58">
        <v>41897</v>
      </c>
      <c r="B22" s="3">
        <v>4</v>
      </c>
      <c r="C22" s="3">
        <v>2</v>
      </c>
      <c r="D22" s="3">
        <v>6</v>
      </c>
    </row>
    <row r="23" spans="1:4" x14ac:dyDescent="0.25">
      <c r="A23" s="58">
        <v>41898</v>
      </c>
      <c r="B23" s="3">
        <v>4</v>
      </c>
      <c r="C23" s="3">
        <v>2</v>
      </c>
      <c r="D23" s="3">
        <v>6</v>
      </c>
    </row>
    <row r="24" spans="1:4" x14ac:dyDescent="0.25">
      <c r="A24" s="58">
        <v>41899</v>
      </c>
      <c r="B24" s="3">
        <v>4</v>
      </c>
      <c r="C24" s="3">
        <v>2</v>
      </c>
      <c r="D24" s="3">
        <v>6</v>
      </c>
    </row>
    <row r="25" spans="1:4" x14ac:dyDescent="0.25">
      <c r="A25" s="58">
        <v>41900</v>
      </c>
      <c r="B25" s="3">
        <v>5</v>
      </c>
      <c r="C25" s="3">
        <v>2</v>
      </c>
      <c r="D25" s="3">
        <v>6</v>
      </c>
    </row>
    <row r="26" spans="1:4" x14ac:dyDescent="0.25">
      <c r="A26" s="58">
        <v>41901</v>
      </c>
      <c r="B26" s="3">
        <v>5</v>
      </c>
      <c r="C26" s="3">
        <v>3</v>
      </c>
      <c r="D26" s="3">
        <v>6</v>
      </c>
    </row>
    <row r="27" spans="1:4" x14ac:dyDescent="0.25">
      <c r="A27" s="58">
        <v>41902</v>
      </c>
      <c r="B27" s="3">
        <v>4</v>
      </c>
      <c r="C27" s="3">
        <v>3</v>
      </c>
      <c r="D27" s="3">
        <v>7</v>
      </c>
    </row>
    <row r="28" spans="1:4" x14ac:dyDescent="0.25">
      <c r="A28" s="58">
        <v>41903</v>
      </c>
      <c r="B28" s="3">
        <v>4</v>
      </c>
      <c r="C28" s="3">
        <v>5</v>
      </c>
      <c r="D28" s="3">
        <v>7</v>
      </c>
    </row>
    <row r="29" spans="1:4" x14ac:dyDescent="0.25">
      <c r="A29" s="58">
        <v>41904</v>
      </c>
      <c r="B29" s="3">
        <v>2</v>
      </c>
      <c r="C29" s="3">
        <v>2</v>
      </c>
      <c r="D29" s="3">
        <v>7</v>
      </c>
    </row>
    <row r="30" spans="1:4" x14ac:dyDescent="0.25">
      <c r="A30" s="58">
        <v>41905</v>
      </c>
      <c r="B30" s="3">
        <v>6</v>
      </c>
      <c r="C30" s="3">
        <v>3</v>
      </c>
      <c r="D30" s="3">
        <v>7</v>
      </c>
    </row>
    <row r="31" spans="1:4" x14ac:dyDescent="0.25">
      <c r="A31" s="58">
        <v>41906</v>
      </c>
      <c r="B31" s="3">
        <v>7</v>
      </c>
      <c r="C31" s="3">
        <v>3</v>
      </c>
      <c r="D31" s="3">
        <v>7</v>
      </c>
    </row>
    <row r="32" spans="1:4" x14ac:dyDescent="0.25">
      <c r="A32" s="58">
        <v>41907</v>
      </c>
      <c r="B32" s="3">
        <v>8</v>
      </c>
      <c r="C32" s="3">
        <v>3</v>
      </c>
      <c r="D32" s="3">
        <v>7</v>
      </c>
    </row>
    <row r="33" spans="1:4" x14ac:dyDescent="0.25">
      <c r="A33" s="58">
        <v>41908</v>
      </c>
      <c r="B33" s="3">
        <v>8</v>
      </c>
      <c r="C33" s="3">
        <v>3</v>
      </c>
      <c r="D33" s="3">
        <v>8</v>
      </c>
    </row>
    <row r="34" spans="1:4" x14ac:dyDescent="0.25">
      <c r="A34" s="58">
        <v>41909</v>
      </c>
      <c r="B34" s="3">
        <v>8</v>
      </c>
      <c r="C34" s="3">
        <v>3</v>
      </c>
      <c r="D34" s="3">
        <v>8</v>
      </c>
    </row>
    <row r="35" spans="1:4" x14ac:dyDescent="0.25">
      <c r="A35" s="58">
        <v>41910</v>
      </c>
      <c r="B35" s="3">
        <v>8</v>
      </c>
      <c r="C35" s="3">
        <v>4</v>
      </c>
      <c r="D35" s="3">
        <v>6</v>
      </c>
    </row>
    <row r="36" spans="1:4" x14ac:dyDescent="0.25">
      <c r="A36" s="58">
        <v>41911</v>
      </c>
      <c r="B36" s="3">
        <v>9</v>
      </c>
      <c r="C36" s="3">
        <v>4</v>
      </c>
      <c r="D36" s="3">
        <v>6</v>
      </c>
    </row>
    <row r="37" spans="1:4" x14ac:dyDescent="0.25">
      <c r="A37" s="58">
        <v>41912</v>
      </c>
      <c r="B37" s="3">
        <v>5</v>
      </c>
      <c r="C37" s="3">
        <v>6</v>
      </c>
      <c r="D37" s="3">
        <v>5</v>
      </c>
    </row>
  </sheetData>
  <phoneticPr fontId="0" type="noConversion"/>
  <conditionalFormatting sqref="B5:ZZ9999">
    <cfRule type="expression" dxfId="3" priority="3305">
      <formula>B5=""</formula>
    </cfRule>
    <cfRule type="expression" dxfId="2" priority="3306">
      <formula>B5=0</formula>
    </cfRule>
    <cfRule type="colorScale" priority="3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5"/>
  </sheetPr>
  <dimension ref="A1:Z201"/>
  <sheetViews>
    <sheetView zoomScale="90" zoomScaleNormal="90" workbookViewId="0">
      <pane ySplit="6" topLeftCell="A7" activePane="bottomLeft" state="frozen"/>
      <selection activeCell="E4" sqref="E4"/>
      <selection pane="bottomLeft"/>
    </sheetView>
  </sheetViews>
  <sheetFormatPr baseColWidth="10" defaultRowHeight="15" x14ac:dyDescent="0.25"/>
  <cols>
    <col min="1" max="1" width="32.85546875" style="4" bestFit="1" customWidth="1"/>
    <col min="2" max="2" width="12.140625" style="14" customWidth="1"/>
    <col min="3" max="3" width="12.140625" style="3" customWidth="1"/>
    <col min="5" max="7" width="7.28515625" style="18" customWidth="1"/>
  </cols>
  <sheetData>
    <row r="1" spans="1:26" ht="6" customHeight="1" x14ac:dyDescent="0.35">
      <c r="A1" s="9"/>
    </row>
    <row r="2" spans="1:26" x14ac:dyDescent="0.25">
      <c r="A2" s="10" t="s">
        <v>1</v>
      </c>
      <c r="B2" s="50" t="s">
        <v>25</v>
      </c>
    </row>
    <row r="3" spans="1:26" x14ac:dyDescent="0.25">
      <c r="A3" s="10" t="s">
        <v>14</v>
      </c>
      <c r="B3" s="4" t="s">
        <v>24</v>
      </c>
      <c r="M3" s="7"/>
      <c r="N3" s="7"/>
      <c r="O3" s="7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6</v>
      </c>
      <c r="B4" s="5">
        <f ca="1">TODAY()</f>
        <v>41912</v>
      </c>
    </row>
    <row r="5" spans="1:26" x14ac:dyDescent="0.25">
      <c r="A5" s="17" t="s">
        <v>11</v>
      </c>
      <c r="B5" s="30">
        <v>41912</v>
      </c>
      <c r="E5" s="55">
        <v>1</v>
      </c>
      <c r="F5" s="55">
        <v>7</v>
      </c>
      <c r="G5" s="55">
        <v>30</v>
      </c>
    </row>
    <row r="6" spans="1:26" ht="45" x14ac:dyDescent="0.25">
      <c r="A6" s="11" t="s">
        <v>3</v>
      </c>
      <c r="B6" s="15" t="s">
        <v>4</v>
      </c>
      <c r="C6" s="16" t="s">
        <v>26</v>
      </c>
      <c r="D6" s="6" t="s">
        <v>7</v>
      </c>
      <c r="E6" s="13" t="s">
        <v>8</v>
      </c>
      <c r="F6" s="13" t="s">
        <v>9</v>
      </c>
      <c r="G6" s="13" t="s">
        <v>10</v>
      </c>
    </row>
    <row r="7" spans="1:26" s="8" customFormat="1" x14ac:dyDescent="0.25">
      <c r="A7" s="47" t="s">
        <v>21</v>
      </c>
      <c r="B7" s="48">
        <v>0.01</v>
      </c>
      <c r="C7" s="3">
        <v>10</v>
      </c>
      <c r="D7" s="43">
        <f ca="1">IF(A7="","",HLOOKUP($A7,INDIRECT($B$3&amp;"!$A$4:$ZZ$999"),MATCH($B$4,INDIRECT($B$3&amp;"!$A$4:$A$999"),0),FALSE))</f>
        <v>1</v>
      </c>
      <c r="E7" s="54" t="str">
        <f ca="1">IF(A7="","",IF(AND(HLOOKUP($A7,INDIRECT($B$3&amp;"!$A$4:$ZZ$999"),MATCH($B$4-E$5,INDIRECT($B$3&amp;"!$A$4:$A$999"),0),FALSE)=0,$D7&gt;0),"NEW",IF(AND(HLOOKUP($A7,INDIRECT($B$3&amp;"!$A$4:$ZZ$999"),MATCH($B$4-E$5,INDIRECT($B$3&amp;"!$A$4:$A$999"),0),FALSE)&gt;0,$D7=0),"LOST",IF(ISNA(IF(HLOOKUP($A7,INDIRECT($B$3&amp;"!$A$4:$ZZ$999"),MATCH($B$4-E$5,INDIRECT($B$3&amp;"!$A$4:$A$999"),0),FALSE)-$D7=0,"",HLOOKUP($A7,INDIRECT($B$3&amp;"!$A$4:$ZZ$999"),MATCH($B$4-E$5,INDIRECT($B$3&amp;"!$A$4:$A$999"),0),FALSE)-$D7)),"",IF(HLOOKUP($A7,INDIRECT($B$3&amp;"!$A$4:$ZZ$999"),MATCH($B$4-E$5,INDIRECT($B$3&amp;"!$A$4:$A$999"),0),FALSE)-$D7=0,"",HLOOKUP($A7,INDIRECT($B$3&amp;"!$A$4:$ZZ$999"),MATCH($B$4-E$5,INDIRECT($B$3&amp;"!$A$4:$A$999"),0),FALSE)-$D7)))))</f>
        <v/>
      </c>
      <c r="F7" s="54">
        <f ca="1">IF(A7="","",IF(AND(HLOOKUP($A7,INDIRECT($B$3&amp;"!$A$4:$ZZ$999"),MATCH($B$4-F$5,INDIRECT($B$3&amp;"!$A$4:$A$999"),0),FALSE)=0,$D7&gt;0),"NEW",IF(AND(HLOOKUP($A7,INDIRECT($B$3&amp;"!$A$4:$ZZ$999"),MATCH($B$4-F$5,INDIRECT($B$3&amp;"!$A$4:$A$999"),0),FALSE)&gt;0,$D7=0),"LOST",IF(ISNA(IF(HLOOKUP($A7,INDIRECT($B$3&amp;"!$A$4:$ZZ$999"),MATCH($B$4-F$5,INDIRECT($B$3&amp;"!$A$4:$A$999"),0),FALSE)-$D7=0,"",HLOOKUP($A7,INDIRECT($B$3&amp;"!$A$4:$ZZ$999"),MATCH($B$4-F$5,INDIRECT($B$3&amp;"!$A$4:$A$999"),0),FALSE)-$D7)),"",IF(HLOOKUP($A7,INDIRECT($B$3&amp;"!$A$4:$ZZ$999"),MATCH($B$4-F$5,INDIRECT($B$3&amp;"!$A$4:$A$999"),0),FALSE)-$D7=0,"",HLOOKUP($A7,INDIRECT($B$3&amp;"!$A$4:$ZZ$999"),MATCH($B$4-F$5,INDIRECT($B$3&amp;"!$A$4:$A$999"),0),FALSE)-$D7)))))</f>
        <v>1</v>
      </c>
      <c r="G7" s="54">
        <f ca="1">IF(A7="","",IF(AND(HLOOKUP($A7,INDIRECT($B$3&amp;"!$A$4:$ZZ$999"),MATCH($B$4-G$5,INDIRECT($B$3&amp;"!$A$4:$A$999"),0),FALSE)=0,$D7&gt;0),"NEW",IF(AND(HLOOKUP($A7,INDIRECT($B$3&amp;"!$A$4:$ZZ$999"),MATCH($B$4-G$5,INDIRECT($B$3&amp;"!$A$4:$A$999"),0),FALSE)&gt;0,$D7=0),"LOST",IF(ISNA(IF(HLOOKUP($A7,INDIRECT($B$3&amp;"!$A$4:$ZZ$999"),MATCH($B$4-G$5,INDIRECT($B$3&amp;"!$A$4:$A$999"),0),FALSE)-$D7=0,"",HLOOKUP($A7,INDIRECT($B$3&amp;"!$A$4:$ZZ$999"),MATCH($B$4-G$5,INDIRECT($B$3&amp;"!$A$4:$A$999"),0),FALSE)-$D7)),"",IF(HLOOKUP($A7,INDIRECT($B$3&amp;"!$A$4:$ZZ$999"),MATCH($B$4-G$5,INDIRECT($B$3&amp;"!$A$4:$A$999"),0),FALSE)-$D7=0,"",HLOOKUP($A7,INDIRECT($B$3&amp;"!$A$4:$ZZ$999"),MATCH($B$4-G$5,INDIRECT($B$3&amp;"!$A$4:$A$999"),0),FALSE)-$D7)))))</f>
        <v>27</v>
      </c>
    </row>
    <row r="8" spans="1:26" s="8" customFormat="1" x14ac:dyDescent="0.25">
      <c r="A8" s="45" t="s">
        <v>22</v>
      </c>
      <c r="B8" s="48">
        <v>0.01</v>
      </c>
      <c r="C8" s="20">
        <v>10</v>
      </c>
      <c r="D8" s="43">
        <f t="shared" ref="D8:D71" ca="1" si="0">IF(A8="","",HLOOKUP($A8,INDIRECT($B$3&amp;"!$A$4:$ZZ$999"),MATCH($B$4,INDIRECT($B$3&amp;"!$A$4:$A$999"),0),FALSE))</f>
        <v>1</v>
      </c>
      <c r="E8" s="54">
        <f t="shared" ref="E8:E71" ca="1" si="1">IF(A8="","",IF(AND(HLOOKUP($A8,INDIRECT($B$3&amp;"!$A$4:$ZZ$999"),MATCH($B$4-E$5,INDIRECT($B$3&amp;"!$A$4:$A$999"),0),FALSE)=0,$D8&gt;0),"NEW",IF(AND(HLOOKUP($A8,INDIRECT($B$3&amp;"!$A$4:$ZZ$999"),MATCH($B$4-E$5,INDIRECT($B$3&amp;"!$A$4:$A$999"),0),FALSE)&gt;0,$D8=0),"LOST",IF(ISNA(IF(HLOOKUP($A8,INDIRECT($B$3&amp;"!$A$4:$ZZ$999"),MATCH($B$4-E$5,INDIRECT($B$3&amp;"!$A$4:$A$999"),0),FALSE)-$D8=0,"",HLOOKUP($A8,INDIRECT($B$3&amp;"!$A$4:$ZZ$999"),MATCH($B$4-E$5,INDIRECT($B$3&amp;"!$A$4:$A$999"),0),FALSE)-$D8)),"",IF(HLOOKUP($A8,INDIRECT($B$3&amp;"!$A$4:$ZZ$999"),MATCH($B$4-E$5,INDIRECT($B$3&amp;"!$A$4:$A$999"),0),FALSE)-$D8=0,"",HLOOKUP($A8,INDIRECT($B$3&amp;"!$A$4:$ZZ$999"),MATCH($B$4-E$5,INDIRECT($B$3&amp;"!$A$4:$A$999"),0),FALSE)-$D8)))))</f>
        <v>1</v>
      </c>
      <c r="F8" s="54">
        <f t="shared" ref="F8:F71" ca="1" si="2">IF(A8="","",IF(AND(HLOOKUP($A8,INDIRECT($B$3&amp;"!$A$4:$ZZ$999"),MATCH($B$4-F$5,INDIRECT($B$3&amp;"!$A$4:$A$999"),0),FALSE)=0,$D8&gt;0),"NEW",IF(AND(HLOOKUP($A8,INDIRECT($B$3&amp;"!$A$4:$ZZ$999"),MATCH($B$4-F$5,INDIRECT($B$3&amp;"!$A$4:$A$999"),0),FALSE)&gt;0,$D8=0),"LOST",IF(ISNA(IF(HLOOKUP($A8,INDIRECT($B$3&amp;"!$A$4:$ZZ$999"),MATCH($B$4-F$5,INDIRECT($B$3&amp;"!$A$4:$A$999"),0),FALSE)-$D8=0,"",HLOOKUP($A8,INDIRECT($B$3&amp;"!$A$4:$ZZ$999"),MATCH($B$4-F$5,INDIRECT($B$3&amp;"!$A$4:$A$999"),0),FALSE)-$D8)),"",IF(HLOOKUP($A8,INDIRECT($B$3&amp;"!$A$4:$ZZ$999"),MATCH($B$4-F$5,INDIRECT($B$3&amp;"!$A$4:$A$999"),0),FALSE)-$D8=0,"",HLOOKUP($A8,INDIRECT($B$3&amp;"!$A$4:$ZZ$999"),MATCH($B$4-F$5,INDIRECT($B$3&amp;"!$A$4:$A$999"),0),FALSE)-$D8)))))</f>
        <v>8</v>
      </c>
      <c r="G8" s="54">
        <f t="shared" ref="G8:G71" ca="1" si="3">IF(A8="","",IF(AND(HLOOKUP($A8,INDIRECT($B$3&amp;"!$A$4:$ZZ$999"),MATCH($B$4-G$5,INDIRECT($B$3&amp;"!$A$4:$A$999"),0),FALSE)=0,$D8&gt;0),"NEW",IF(AND(HLOOKUP($A8,INDIRECT($B$3&amp;"!$A$4:$ZZ$999"),MATCH($B$4-G$5,INDIRECT($B$3&amp;"!$A$4:$A$999"),0),FALSE)&gt;0,$D8=0),"LOST",IF(ISNA(IF(HLOOKUP($A8,INDIRECT($B$3&amp;"!$A$4:$ZZ$999"),MATCH($B$4-G$5,INDIRECT($B$3&amp;"!$A$4:$A$999"),0),FALSE)-$D8=0,"",HLOOKUP($A8,INDIRECT($B$3&amp;"!$A$4:$ZZ$999"),MATCH($B$4-G$5,INDIRECT($B$3&amp;"!$A$4:$A$999"),0),FALSE)-$D8)),"",IF(HLOOKUP($A8,INDIRECT($B$3&amp;"!$A$4:$ZZ$999"),MATCH($B$4-G$5,INDIRECT($B$3&amp;"!$A$4:$A$999"),0),FALSE)-$D8=0,"",HLOOKUP($A8,INDIRECT($B$3&amp;"!$A$4:$ZZ$999"),MATCH($B$4-G$5,INDIRECT($B$3&amp;"!$A$4:$A$999"),0),FALSE)-$D8)))))</f>
        <v>24</v>
      </c>
    </row>
    <row r="9" spans="1:26" s="8" customFormat="1" x14ac:dyDescent="0.25">
      <c r="A9" s="45" t="s">
        <v>23</v>
      </c>
      <c r="B9" s="48">
        <v>0.34</v>
      </c>
      <c r="C9" s="20">
        <v>10</v>
      </c>
      <c r="D9" s="43">
        <f t="shared" ca="1" si="0"/>
        <v>1</v>
      </c>
      <c r="E9" s="54">
        <f t="shared" ca="1" si="1"/>
        <v>2</v>
      </c>
      <c r="F9" s="54">
        <f t="shared" ca="1" si="2"/>
        <v>2</v>
      </c>
      <c r="G9" s="54">
        <f t="shared" ca="1" si="3"/>
        <v>1</v>
      </c>
    </row>
    <row r="10" spans="1:26" s="8" customFormat="1" x14ac:dyDescent="0.25">
      <c r="A10" s="47"/>
      <c r="B10" s="48"/>
      <c r="C10" s="3"/>
      <c r="D10" s="43" t="str">
        <f t="shared" ca="1" si="0"/>
        <v/>
      </c>
      <c r="E10" s="54" t="str">
        <f t="shared" ca="1" si="1"/>
        <v/>
      </c>
      <c r="F10" s="54" t="str">
        <f t="shared" ca="1" si="2"/>
        <v/>
      </c>
      <c r="G10" s="54" t="str">
        <f t="shared" ca="1" si="3"/>
        <v/>
      </c>
    </row>
    <row r="11" spans="1:26" s="8" customFormat="1" x14ac:dyDescent="0.25">
      <c r="A11" s="47"/>
      <c r="B11" s="48"/>
      <c r="C11" s="3"/>
      <c r="D11" s="43" t="str">
        <f t="shared" ca="1" si="0"/>
        <v/>
      </c>
      <c r="E11" s="54" t="str">
        <f t="shared" ca="1" si="1"/>
        <v/>
      </c>
      <c r="F11" s="54" t="str">
        <f t="shared" ca="1" si="2"/>
        <v/>
      </c>
      <c r="G11" s="54" t="str">
        <f t="shared" ca="1" si="3"/>
        <v/>
      </c>
    </row>
    <row r="12" spans="1:26" s="8" customFormat="1" x14ac:dyDescent="0.25">
      <c r="A12" s="46"/>
      <c r="B12" s="19"/>
      <c r="C12" s="20"/>
      <c r="D12" s="43" t="str">
        <f t="shared" ca="1" si="0"/>
        <v/>
      </c>
      <c r="E12" s="54" t="str">
        <f t="shared" ca="1" si="1"/>
        <v/>
      </c>
      <c r="F12" s="54" t="str">
        <f t="shared" ca="1" si="2"/>
        <v/>
      </c>
      <c r="G12" s="54" t="str">
        <f t="shared" ca="1" si="3"/>
        <v/>
      </c>
    </row>
    <row r="13" spans="1:26" s="8" customFormat="1" x14ac:dyDescent="0.25">
      <c r="A13" s="47"/>
      <c r="B13" s="48"/>
      <c r="C13" s="3"/>
      <c r="D13" s="43" t="str">
        <f t="shared" ca="1" si="0"/>
        <v/>
      </c>
      <c r="E13" s="54" t="str">
        <f t="shared" ca="1" si="1"/>
        <v/>
      </c>
      <c r="F13" s="54" t="str">
        <f t="shared" ca="1" si="2"/>
        <v/>
      </c>
      <c r="G13" s="54" t="str">
        <f t="shared" ca="1" si="3"/>
        <v/>
      </c>
    </row>
    <row r="14" spans="1:26" s="8" customFormat="1" x14ac:dyDescent="0.25">
      <c r="A14" s="45"/>
      <c r="B14" s="19"/>
      <c r="C14" s="20"/>
      <c r="D14" s="43" t="str">
        <f t="shared" ca="1" si="0"/>
        <v/>
      </c>
      <c r="E14" s="54" t="str">
        <f t="shared" ca="1" si="1"/>
        <v/>
      </c>
      <c r="F14" s="54" t="str">
        <f t="shared" ca="1" si="2"/>
        <v/>
      </c>
      <c r="G14" s="54" t="str">
        <f t="shared" ca="1" si="3"/>
        <v/>
      </c>
    </row>
    <row r="15" spans="1:26" s="8" customFormat="1" x14ac:dyDescent="0.25">
      <c r="A15" s="45"/>
      <c r="B15" s="19"/>
      <c r="C15" s="20"/>
      <c r="D15" s="43" t="str">
        <f t="shared" ca="1" si="0"/>
        <v/>
      </c>
      <c r="E15" s="54" t="str">
        <f t="shared" ca="1" si="1"/>
        <v/>
      </c>
      <c r="F15" s="54" t="str">
        <f t="shared" ca="1" si="2"/>
        <v/>
      </c>
      <c r="G15" s="54" t="str">
        <f t="shared" ca="1" si="3"/>
        <v/>
      </c>
    </row>
    <row r="16" spans="1:26" s="8" customFormat="1" x14ac:dyDescent="0.25">
      <c r="A16" s="45"/>
      <c r="B16" s="19"/>
      <c r="C16" s="3"/>
      <c r="D16" s="43" t="str">
        <f t="shared" ca="1" si="0"/>
        <v/>
      </c>
      <c r="E16" s="54" t="str">
        <f t="shared" ca="1" si="1"/>
        <v/>
      </c>
      <c r="F16" s="54" t="str">
        <f t="shared" ca="1" si="2"/>
        <v/>
      </c>
      <c r="G16" s="54" t="str">
        <f t="shared" ca="1" si="3"/>
        <v/>
      </c>
    </row>
    <row r="17" spans="1:26" x14ac:dyDescent="0.25">
      <c r="D17" s="43" t="str">
        <f t="shared" ca="1" si="0"/>
        <v/>
      </c>
      <c r="E17" s="54" t="str">
        <f t="shared" ca="1" si="1"/>
        <v/>
      </c>
      <c r="F17" s="54" t="str">
        <f t="shared" ca="1" si="2"/>
        <v/>
      </c>
      <c r="G17" s="54" t="str">
        <f t="shared" ca="1" si="3"/>
        <v/>
      </c>
    </row>
    <row r="18" spans="1:26" x14ac:dyDescent="0.25">
      <c r="D18" s="43" t="str">
        <f t="shared" ca="1" si="0"/>
        <v/>
      </c>
      <c r="E18" s="54" t="str">
        <f t="shared" ca="1" si="1"/>
        <v/>
      </c>
      <c r="F18" s="54" t="str">
        <f t="shared" ca="1" si="2"/>
        <v/>
      </c>
      <c r="G18" s="54" t="str">
        <f t="shared" ca="1" si="3"/>
        <v/>
      </c>
    </row>
    <row r="19" spans="1:26" x14ac:dyDescent="0.25">
      <c r="A19" s="12"/>
      <c r="D19" s="43" t="str">
        <f t="shared" ca="1" si="0"/>
        <v/>
      </c>
      <c r="E19" s="54" t="str">
        <f t="shared" ca="1" si="1"/>
        <v/>
      </c>
      <c r="F19" s="54" t="str">
        <f t="shared" ca="1" si="2"/>
        <v/>
      </c>
      <c r="G19" s="54" t="str">
        <f t="shared" ca="1" si="3"/>
        <v/>
      </c>
    </row>
    <row r="20" spans="1:26" x14ac:dyDescent="0.25">
      <c r="A20" s="12"/>
      <c r="D20" s="43" t="str">
        <f t="shared" ca="1" si="0"/>
        <v/>
      </c>
      <c r="E20" s="54" t="str">
        <f t="shared" ca="1" si="1"/>
        <v/>
      </c>
      <c r="F20" s="54" t="str">
        <f t="shared" ca="1" si="2"/>
        <v/>
      </c>
      <c r="G20" s="54" t="str">
        <f t="shared" ca="1" si="3"/>
        <v/>
      </c>
    </row>
    <row r="21" spans="1:26" x14ac:dyDescent="0.25">
      <c r="A21" s="12"/>
      <c r="D21" s="43" t="str">
        <f t="shared" ca="1" si="0"/>
        <v/>
      </c>
      <c r="E21" s="54" t="str">
        <f t="shared" ca="1" si="1"/>
        <v/>
      </c>
      <c r="F21" s="54" t="str">
        <f t="shared" ca="1" si="2"/>
        <v/>
      </c>
      <c r="G21" s="54" t="str">
        <f t="shared" ca="1" si="3"/>
        <v/>
      </c>
    </row>
    <row r="22" spans="1:26" x14ac:dyDescent="0.25">
      <c r="A22" s="12"/>
      <c r="D22" s="43" t="str">
        <f t="shared" ca="1" si="0"/>
        <v/>
      </c>
      <c r="E22" s="54" t="str">
        <f t="shared" ca="1" si="1"/>
        <v/>
      </c>
      <c r="F22" s="54" t="str">
        <f t="shared" ca="1" si="2"/>
        <v/>
      </c>
      <c r="G22" s="54" t="str">
        <f t="shared" ca="1" si="3"/>
        <v/>
      </c>
    </row>
    <row r="23" spans="1:26" x14ac:dyDescent="0.25">
      <c r="A23" s="12"/>
      <c r="D23" s="43" t="str">
        <f t="shared" ca="1" si="0"/>
        <v/>
      </c>
      <c r="E23" s="54" t="str">
        <f t="shared" ca="1" si="1"/>
        <v/>
      </c>
      <c r="F23" s="54" t="str">
        <f t="shared" ca="1" si="2"/>
        <v/>
      </c>
      <c r="G23" s="54" t="str">
        <f t="shared" ca="1" si="3"/>
        <v/>
      </c>
    </row>
    <row r="24" spans="1:26" x14ac:dyDescent="0.25">
      <c r="A24" s="12"/>
      <c r="D24" s="43" t="str">
        <f t="shared" ca="1" si="0"/>
        <v/>
      </c>
      <c r="E24" s="54" t="str">
        <f t="shared" ca="1" si="1"/>
        <v/>
      </c>
      <c r="F24" s="54" t="str">
        <f t="shared" ca="1" si="2"/>
        <v/>
      </c>
      <c r="G24" s="54" t="str">
        <f t="shared" ca="1" si="3"/>
        <v/>
      </c>
    </row>
    <row r="25" spans="1:26" x14ac:dyDescent="0.25">
      <c r="A25" s="12"/>
      <c r="D25" s="43" t="str">
        <f t="shared" ca="1" si="0"/>
        <v/>
      </c>
      <c r="E25" s="54" t="str">
        <f t="shared" ca="1" si="1"/>
        <v/>
      </c>
      <c r="F25" s="54" t="str">
        <f t="shared" ca="1" si="2"/>
        <v/>
      </c>
      <c r="G25" s="54" t="str">
        <f t="shared" ca="1" si="3"/>
        <v/>
      </c>
    </row>
    <row r="26" spans="1:26" x14ac:dyDescent="0.25">
      <c r="A26" s="12"/>
      <c r="D26" s="43" t="str">
        <f t="shared" ca="1" si="0"/>
        <v/>
      </c>
      <c r="E26" s="54" t="str">
        <f t="shared" ca="1" si="1"/>
        <v/>
      </c>
      <c r="F26" s="54" t="str">
        <f t="shared" ca="1" si="2"/>
        <v/>
      </c>
      <c r="G26" s="54" t="str">
        <f t="shared" ca="1" si="3"/>
        <v/>
      </c>
    </row>
    <row r="27" spans="1:26" x14ac:dyDescent="0.25">
      <c r="A27" s="12"/>
      <c r="D27" s="43" t="str">
        <f t="shared" ca="1" si="0"/>
        <v/>
      </c>
      <c r="E27" s="54" t="str">
        <f t="shared" ca="1" si="1"/>
        <v/>
      </c>
      <c r="F27" s="54" t="str">
        <f t="shared" ca="1" si="2"/>
        <v/>
      </c>
      <c r="G27" s="54" t="str">
        <f t="shared" ca="1" si="3"/>
        <v/>
      </c>
    </row>
    <row r="28" spans="1:26" x14ac:dyDescent="0.25">
      <c r="A28" s="12"/>
      <c r="D28" s="43" t="str">
        <f t="shared" ca="1" si="0"/>
        <v/>
      </c>
      <c r="E28" s="54" t="str">
        <f t="shared" ca="1" si="1"/>
        <v/>
      </c>
      <c r="F28" s="54" t="str">
        <f t="shared" ca="1" si="2"/>
        <v/>
      </c>
      <c r="G28" s="54" t="str">
        <f t="shared" ca="1" si="3"/>
        <v/>
      </c>
    </row>
    <row r="29" spans="1:26" x14ac:dyDescent="0.25">
      <c r="A29" s="12"/>
      <c r="D29" s="43" t="str">
        <f t="shared" ca="1" si="0"/>
        <v/>
      </c>
      <c r="E29" s="54" t="str">
        <f t="shared" ca="1" si="1"/>
        <v/>
      </c>
      <c r="F29" s="54" t="str">
        <f t="shared" ca="1" si="2"/>
        <v/>
      </c>
      <c r="G29" s="54" t="str">
        <f t="shared" ca="1" si="3"/>
        <v/>
      </c>
    </row>
    <row r="30" spans="1:26" s="14" customFormat="1" x14ac:dyDescent="0.25">
      <c r="A30" s="12"/>
      <c r="C30" s="3"/>
      <c r="D30" s="43" t="str">
        <f t="shared" ca="1" si="0"/>
        <v/>
      </c>
      <c r="E30" s="54" t="str">
        <f t="shared" ca="1" si="1"/>
        <v/>
      </c>
      <c r="F30" s="54" t="str">
        <f t="shared" ca="1" si="2"/>
        <v/>
      </c>
      <c r="G30" s="54" t="str">
        <f t="shared" ca="1" si="3"/>
        <v/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4" customFormat="1" x14ac:dyDescent="0.25">
      <c r="A31" s="12"/>
      <c r="C31" s="3"/>
      <c r="D31" s="43" t="str">
        <f t="shared" ca="1" si="0"/>
        <v/>
      </c>
      <c r="E31" s="54" t="str">
        <f t="shared" ca="1" si="1"/>
        <v/>
      </c>
      <c r="F31" s="54" t="str">
        <f t="shared" ca="1" si="2"/>
        <v/>
      </c>
      <c r="G31" s="54" t="str">
        <f t="shared" ca="1" si="3"/>
        <v/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4" customFormat="1" x14ac:dyDescent="0.25">
      <c r="A32" s="12"/>
      <c r="C32" s="3"/>
      <c r="D32" s="43" t="str">
        <f t="shared" ca="1" si="0"/>
        <v/>
      </c>
      <c r="E32" s="54" t="str">
        <f t="shared" ca="1" si="1"/>
        <v/>
      </c>
      <c r="F32" s="54" t="str">
        <f t="shared" ca="1" si="2"/>
        <v/>
      </c>
      <c r="G32" s="54" t="str">
        <f t="shared" ca="1" si="3"/>
        <v/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4" customFormat="1" x14ac:dyDescent="0.25">
      <c r="A33" s="12"/>
      <c r="C33" s="3"/>
      <c r="D33" s="43" t="str">
        <f t="shared" ca="1" si="0"/>
        <v/>
      </c>
      <c r="E33" s="54" t="str">
        <f t="shared" ca="1" si="1"/>
        <v/>
      </c>
      <c r="F33" s="54" t="str">
        <f t="shared" ca="1" si="2"/>
        <v/>
      </c>
      <c r="G33" s="54" t="str">
        <f t="shared" ca="1" si="3"/>
        <v/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4" customFormat="1" x14ac:dyDescent="0.25">
      <c r="A34" s="12"/>
      <c r="C34" s="3"/>
      <c r="D34" s="43" t="str">
        <f t="shared" ca="1" si="0"/>
        <v/>
      </c>
      <c r="E34" s="54" t="str">
        <f t="shared" ca="1" si="1"/>
        <v/>
      </c>
      <c r="F34" s="54" t="str">
        <f t="shared" ca="1" si="2"/>
        <v/>
      </c>
      <c r="G34" s="54" t="str">
        <f t="shared" ca="1" si="3"/>
        <v/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4" customFormat="1" x14ac:dyDescent="0.25">
      <c r="A35" s="12"/>
      <c r="C35" s="3"/>
      <c r="D35" s="43" t="str">
        <f t="shared" ca="1" si="0"/>
        <v/>
      </c>
      <c r="E35" s="54" t="str">
        <f t="shared" ca="1" si="1"/>
        <v/>
      </c>
      <c r="F35" s="54" t="str">
        <f t="shared" ca="1" si="2"/>
        <v/>
      </c>
      <c r="G35" s="54" t="str">
        <f t="shared" ca="1" si="3"/>
        <v/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4" customFormat="1" x14ac:dyDescent="0.25">
      <c r="A36" s="12"/>
      <c r="C36" s="3"/>
      <c r="D36" s="43" t="str">
        <f t="shared" ca="1" si="0"/>
        <v/>
      </c>
      <c r="E36" s="54" t="str">
        <f t="shared" ca="1" si="1"/>
        <v/>
      </c>
      <c r="F36" s="54" t="str">
        <f t="shared" ca="1" si="2"/>
        <v/>
      </c>
      <c r="G36" s="54" t="str">
        <f t="shared" ca="1" si="3"/>
        <v/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4" customFormat="1" x14ac:dyDescent="0.25">
      <c r="A37" s="12"/>
      <c r="C37" s="3"/>
      <c r="D37" s="43" t="str">
        <f t="shared" ca="1" si="0"/>
        <v/>
      </c>
      <c r="E37" s="54" t="str">
        <f t="shared" ca="1" si="1"/>
        <v/>
      </c>
      <c r="F37" s="54" t="str">
        <f t="shared" ca="1" si="2"/>
        <v/>
      </c>
      <c r="G37" s="54" t="str">
        <f t="shared" ca="1" si="3"/>
        <v/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4" customFormat="1" x14ac:dyDescent="0.25">
      <c r="A38" s="12"/>
      <c r="C38" s="3"/>
      <c r="D38" s="43" t="str">
        <f t="shared" ca="1" si="0"/>
        <v/>
      </c>
      <c r="E38" s="54" t="str">
        <f t="shared" ca="1" si="1"/>
        <v/>
      </c>
      <c r="F38" s="54" t="str">
        <f t="shared" ca="1" si="2"/>
        <v/>
      </c>
      <c r="G38" s="54" t="str">
        <f t="shared" ca="1" si="3"/>
        <v/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14" customFormat="1" x14ac:dyDescent="0.25">
      <c r="A39" s="12"/>
      <c r="C39" s="3"/>
      <c r="D39" s="43" t="str">
        <f t="shared" ca="1" si="0"/>
        <v/>
      </c>
      <c r="E39" s="54" t="str">
        <f t="shared" ca="1" si="1"/>
        <v/>
      </c>
      <c r="F39" s="54" t="str">
        <f t="shared" ca="1" si="2"/>
        <v/>
      </c>
      <c r="G39" s="54" t="str">
        <f t="shared" ca="1" si="3"/>
        <v/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4" customFormat="1" x14ac:dyDescent="0.25">
      <c r="A40" s="12"/>
      <c r="C40" s="3"/>
      <c r="D40" s="43" t="str">
        <f t="shared" ca="1" si="0"/>
        <v/>
      </c>
      <c r="E40" s="54" t="str">
        <f t="shared" ca="1" si="1"/>
        <v/>
      </c>
      <c r="F40" s="54" t="str">
        <f t="shared" ca="1" si="2"/>
        <v/>
      </c>
      <c r="G40" s="54" t="str">
        <f t="shared" ca="1" si="3"/>
        <v/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14" customFormat="1" x14ac:dyDescent="0.25">
      <c r="A41" s="12"/>
      <c r="C41" s="3"/>
      <c r="D41" s="43" t="str">
        <f t="shared" ca="1" si="0"/>
        <v/>
      </c>
      <c r="E41" s="54" t="str">
        <f t="shared" ca="1" si="1"/>
        <v/>
      </c>
      <c r="F41" s="54" t="str">
        <f t="shared" ca="1" si="2"/>
        <v/>
      </c>
      <c r="G41" s="54" t="str">
        <f t="shared" ca="1" si="3"/>
        <v/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14" customFormat="1" x14ac:dyDescent="0.25">
      <c r="A42" s="12"/>
      <c r="C42" s="3"/>
      <c r="D42" s="43" t="str">
        <f t="shared" ca="1" si="0"/>
        <v/>
      </c>
      <c r="E42" s="54" t="str">
        <f t="shared" ca="1" si="1"/>
        <v/>
      </c>
      <c r="F42" s="54" t="str">
        <f t="shared" ca="1" si="2"/>
        <v/>
      </c>
      <c r="G42" s="54" t="str">
        <f t="shared" ca="1" si="3"/>
        <v/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14" customFormat="1" x14ac:dyDescent="0.25">
      <c r="A43" s="12"/>
      <c r="C43" s="3"/>
      <c r="D43" s="43" t="str">
        <f t="shared" ca="1" si="0"/>
        <v/>
      </c>
      <c r="E43" s="54" t="str">
        <f t="shared" ca="1" si="1"/>
        <v/>
      </c>
      <c r="F43" s="54" t="str">
        <f t="shared" ca="1" si="2"/>
        <v/>
      </c>
      <c r="G43" s="54" t="str">
        <f t="shared" ca="1" si="3"/>
        <v/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14" customFormat="1" x14ac:dyDescent="0.25">
      <c r="A44" s="12"/>
      <c r="C44" s="3"/>
      <c r="D44" s="43" t="str">
        <f t="shared" ca="1" si="0"/>
        <v/>
      </c>
      <c r="E44" s="54" t="str">
        <f t="shared" ca="1" si="1"/>
        <v/>
      </c>
      <c r="F44" s="54" t="str">
        <f t="shared" ca="1" si="2"/>
        <v/>
      </c>
      <c r="G44" s="54" t="str">
        <f t="shared" ca="1" si="3"/>
        <v/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14" customFormat="1" x14ac:dyDescent="0.25">
      <c r="A45" s="12"/>
      <c r="C45" s="3"/>
      <c r="D45" s="43" t="str">
        <f t="shared" ca="1" si="0"/>
        <v/>
      </c>
      <c r="E45" s="54" t="str">
        <f t="shared" ca="1" si="1"/>
        <v/>
      </c>
      <c r="F45" s="54" t="str">
        <f t="shared" ca="1" si="2"/>
        <v/>
      </c>
      <c r="G45" s="54" t="str">
        <f t="shared" ca="1" si="3"/>
        <v/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14" customFormat="1" x14ac:dyDescent="0.25">
      <c r="A46" s="12"/>
      <c r="C46" s="3"/>
      <c r="D46" s="43" t="str">
        <f t="shared" ca="1" si="0"/>
        <v/>
      </c>
      <c r="E46" s="54" t="str">
        <f t="shared" ca="1" si="1"/>
        <v/>
      </c>
      <c r="F46" s="54" t="str">
        <f t="shared" ca="1" si="2"/>
        <v/>
      </c>
      <c r="G46" s="54" t="str">
        <f t="shared" ca="1" si="3"/>
        <v/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14" customFormat="1" x14ac:dyDescent="0.25">
      <c r="A47" s="12"/>
      <c r="C47" s="3"/>
      <c r="D47" s="43" t="str">
        <f t="shared" ca="1" si="0"/>
        <v/>
      </c>
      <c r="E47" s="54" t="str">
        <f t="shared" ca="1" si="1"/>
        <v/>
      </c>
      <c r="F47" s="54" t="str">
        <f t="shared" ca="1" si="2"/>
        <v/>
      </c>
      <c r="G47" s="54" t="str">
        <f t="shared" ca="1" si="3"/>
        <v/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s="14" customFormat="1" x14ac:dyDescent="0.25">
      <c r="A48" s="12"/>
      <c r="C48" s="3"/>
      <c r="D48" s="43" t="str">
        <f t="shared" ca="1" si="0"/>
        <v/>
      </c>
      <c r="E48" s="54" t="str">
        <f t="shared" ca="1" si="1"/>
        <v/>
      </c>
      <c r="F48" s="54" t="str">
        <f t="shared" ca="1" si="2"/>
        <v/>
      </c>
      <c r="G48" s="54" t="str">
        <f t="shared" ca="1" si="3"/>
        <v/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14" customFormat="1" x14ac:dyDescent="0.25">
      <c r="A49" s="12"/>
      <c r="C49" s="3"/>
      <c r="D49" s="43" t="str">
        <f t="shared" ca="1" si="0"/>
        <v/>
      </c>
      <c r="E49" s="54" t="str">
        <f t="shared" ca="1" si="1"/>
        <v/>
      </c>
      <c r="F49" s="54" t="str">
        <f t="shared" ca="1" si="2"/>
        <v/>
      </c>
      <c r="G49" s="54" t="str">
        <f t="shared" ca="1" si="3"/>
        <v/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14" customFormat="1" x14ac:dyDescent="0.25">
      <c r="A50" s="12"/>
      <c r="C50" s="3"/>
      <c r="D50" s="43" t="str">
        <f t="shared" ca="1" si="0"/>
        <v/>
      </c>
      <c r="E50" s="54" t="str">
        <f t="shared" ca="1" si="1"/>
        <v/>
      </c>
      <c r="F50" s="54" t="str">
        <f t="shared" ca="1" si="2"/>
        <v/>
      </c>
      <c r="G50" s="54" t="str">
        <f t="shared" ca="1" si="3"/>
        <v/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14" customFormat="1" x14ac:dyDescent="0.25">
      <c r="A51" s="12"/>
      <c r="C51" s="3"/>
      <c r="D51" s="43" t="str">
        <f t="shared" ca="1" si="0"/>
        <v/>
      </c>
      <c r="E51" s="54" t="str">
        <f t="shared" ca="1" si="1"/>
        <v/>
      </c>
      <c r="F51" s="54" t="str">
        <f t="shared" ca="1" si="2"/>
        <v/>
      </c>
      <c r="G51" s="54" t="str">
        <f t="shared" ca="1" si="3"/>
        <v/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14" customFormat="1" x14ac:dyDescent="0.25">
      <c r="A52" s="12"/>
      <c r="C52" s="3"/>
      <c r="D52" s="43" t="str">
        <f t="shared" ca="1" si="0"/>
        <v/>
      </c>
      <c r="E52" s="54" t="str">
        <f t="shared" ca="1" si="1"/>
        <v/>
      </c>
      <c r="F52" s="54" t="str">
        <f t="shared" ca="1" si="2"/>
        <v/>
      </c>
      <c r="G52" s="54" t="str">
        <f t="shared" ca="1" si="3"/>
        <v/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14" customFormat="1" x14ac:dyDescent="0.25">
      <c r="A53" s="12"/>
      <c r="C53" s="3"/>
      <c r="D53" s="43" t="str">
        <f t="shared" ca="1" si="0"/>
        <v/>
      </c>
      <c r="E53" s="54" t="str">
        <f t="shared" ca="1" si="1"/>
        <v/>
      </c>
      <c r="F53" s="54" t="str">
        <f t="shared" ca="1" si="2"/>
        <v/>
      </c>
      <c r="G53" s="54" t="str">
        <f t="shared" ca="1" si="3"/>
        <v/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s="14" customFormat="1" x14ac:dyDescent="0.25">
      <c r="A54" s="12"/>
      <c r="C54" s="3"/>
      <c r="D54" s="43" t="str">
        <f t="shared" ca="1" si="0"/>
        <v/>
      </c>
      <c r="E54" s="54" t="str">
        <f t="shared" ca="1" si="1"/>
        <v/>
      </c>
      <c r="F54" s="54" t="str">
        <f t="shared" ca="1" si="2"/>
        <v/>
      </c>
      <c r="G54" s="54" t="str">
        <f t="shared" ca="1" si="3"/>
        <v/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s="14" customFormat="1" x14ac:dyDescent="0.25">
      <c r="A55" s="12"/>
      <c r="C55" s="3"/>
      <c r="D55" s="43" t="str">
        <f t="shared" ca="1" si="0"/>
        <v/>
      </c>
      <c r="E55" s="54" t="str">
        <f t="shared" ca="1" si="1"/>
        <v/>
      </c>
      <c r="F55" s="54" t="str">
        <f t="shared" ca="1" si="2"/>
        <v/>
      </c>
      <c r="G55" s="54" t="str">
        <f t="shared" ca="1" si="3"/>
        <v/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s="14" customFormat="1" x14ac:dyDescent="0.25">
      <c r="A56" s="12"/>
      <c r="C56" s="3"/>
      <c r="D56" s="43" t="str">
        <f t="shared" ca="1" si="0"/>
        <v/>
      </c>
      <c r="E56" s="54" t="str">
        <f t="shared" ca="1" si="1"/>
        <v/>
      </c>
      <c r="F56" s="54" t="str">
        <f t="shared" ca="1" si="2"/>
        <v/>
      </c>
      <c r="G56" s="54" t="str">
        <f t="shared" ca="1" si="3"/>
        <v/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s="14" customFormat="1" x14ac:dyDescent="0.25">
      <c r="A57" s="12"/>
      <c r="C57" s="3"/>
      <c r="D57" s="43" t="str">
        <f t="shared" ca="1" si="0"/>
        <v/>
      </c>
      <c r="E57" s="54" t="str">
        <f t="shared" ca="1" si="1"/>
        <v/>
      </c>
      <c r="F57" s="54" t="str">
        <f t="shared" ca="1" si="2"/>
        <v/>
      </c>
      <c r="G57" s="54" t="str">
        <f t="shared" ca="1" si="3"/>
        <v/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s="14" customFormat="1" x14ac:dyDescent="0.25">
      <c r="A58" s="12"/>
      <c r="C58" s="3"/>
      <c r="D58" s="43" t="str">
        <f t="shared" ca="1" si="0"/>
        <v/>
      </c>
      <c r="E58" s="54" t="str">
        <f t="shared" ca="1" si="1"/>
        <v/>
      </c>
      <c r="F58" s="54" t="str">
        <f t="shared" ca="1" si="2"/>
        <v/>
      </c>
      <c r="G58" s="54" t="str">
        <f t="shared" ca="1" si="3"/>
        <v/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s="14" customFormat="1" x14ac:dyDescent="0.25">
      <c r="A59" s="12"/>
      <c r="C59" s="3"/>
      <c r="D59" s="43" t="str">
        <f t="shared" ca="1" si="0"/>
        <v/>
      </c>
      <c r="E59" s="54" t="str">
        <f t="shared" ca="1" si="1"/>
        <v/>
      </c>
      <c r="F59" s="54" t="str">
        <f t="shared" ca="1" si="2"/>
        <v/>
      </c>
      <c r="G59" s="54" t="str">
        <f t="shared" ca="1" si="3"/>
        <v/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s="14" customFormat="1" x14ac:dyDescent="0.25">
      <c r="A60" s="12"/>
      <c r="C60" s="3"/>
      <c r="D60" s="43" t="str">
        <f t="shared" ca="1" si="0"/>
        <v/>
      </c>
      <c r="E60" s="54" t="str">
        <f t="shared" ca="1" si="1"/>
        <v/>
      </c>
      <c r="F60" s="54" t="str">
        <f t="shared" ca="1" si="2"/>
        <v/>
      </c>
      <c r="G60" s="54" t="str">
        <f t="shared" ca="1" si="3"/>
        <v/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s="14" customFormat="1" x14ac:dyDescent="0.25">
      <c r="A61" s="12"/>
      <c r="C61" s="3"/>
      <c r="D61" s="43" t="str">
        <f t="shared" ca="1" si="0"/>
        <v/>
      </c>
      <c r="E61" s="54" t="str">
        <f t="shared" ca="1" si="1"/>
        <v/>
      </c>
      <c r="F61" s="54" t="str">
        <f t="shared" ca="1" si="2"/>
        <v/>
      </c>
      <c r="G61" s="54" t="str">
        <f t="shared" ca="1" si="3"/>
        <v/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s="14" customFormat="1" x14ac:dyDescent="0.25">
      <c r="A62" s="12"/>
      <c r="C62" s="3"/>
      <c r="D62" s="43" t="str">
        <f t="shared" ca="1" si="0"/>
        <v/>
      </c>
      <c r="E62" s="54" t="str">
        <f t="shared" ca="1" si="1"/>
        <v/>
      </c>
      <c r="F62" s="54" t="str">
        <f t="shared" ca="1" si="2"/>
        <v/>
      </c>
      <c r="G62" s="54" t="str">
        <f t="shared" ca="1" si="3"/>
        <v/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s="14" customFormat="1" x14ac:dyDescent="0.25">
      <c r="A63" s="12"/>
      <c r="C63" s="3"/>
      <c r="D63" s="43" t="str">
        <f t="shared" ca="1" si="0"/>
        <v/>
      </c>
      <c r="E63" s="54" t="str">
        <f t="shared" ca="1" si="1"/>
        <v/>
      </c>
      <c r="F63" s="54" t="str">
        <f t="shared" ca="1" si="2"/>
        <v/>
      </c>
      <c r="G63" s="54" t="str">
        <f t="shared" ca="1" si="3"/>
        <v/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s="14" customFormat="1" x14ac:dyDescent="0.25">
      <c r="A64" s="12"/>
      <c r="C64" s="3"/>
      <c r="D64" s="43" t="str">
        <f t="shared" ca="1" si="0"/>
        <v/>
      </c>
      <c r="E64" s="54" t="str">
        <f t="shared" ca="1" si="1"/>
        <v/>
      </c>
      <c r="F64" s="54" t="str">
        <f t="shared" ca="1" si="2"/>
        <v/>
      </c>
      <c r="G64" s="54" t="str">
        <f t="shared" ca="1" si="3"/>
        <v/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s="14" customFormat="1" x14ac:dyDescent="0.25">
      <c r="A65" s="12"/>
      <c r="C65" s="3"/>
      <c r="D65" s="43" t="str">
        <f t="shared" ca="1" si="0"/>
        <v/>
      </c>
      <c r="E65" s="54" t="str">
        <f t="shared" ca="1" si="1"/>
        <v/>
      </c>
      <c r="F65" s="54" t="str">
        <f t="shared" ca="1" si="2"/>
        <v/>
      </c>
      <c r="G65" s="54" t="str">
        <f t="shared" ca="1" si="3"/>
        <v/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s="14" customFormat="1" x14ac:dyDescent="0.25">
      <c r="A66" s="12"/>
      <c r="C66" s="3"/>
      <c r="D66" s="43" t="str">
        <f t="shared" ca="1" si="0"/>
        <v/>
      </c>
      <c r="E66" s="54" t="str">
        <f t="shared" ca="1" si="1"/>
        <v/>
      </c>
      <c r="F66" s="54" t="str">
        <f t="shared" ca="1" si="2"/>
        <v/>
      </c>
      <c r="G66" s="54" t="str">
        <f t="shared" ca="1" si="3"/>
        <v/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s="14" customFormat="1" x14ac:dyDescent="0.25">
      <c r="A67" s="12"/>
      <c r="C67" s="3"/>
      <c r="D67" s="43" t="str">
        <f t="shared" ca="1" si="0"/>
        <v/>
      </c>
      <c r="E67" s="54" t="str">
        <f t="shared" ca="1" si="1"/>
        <v/>
      </c>
      <c r="F67" s="54" t="str">
        <f t="shared" ca="1" si="2"/>
        <v/>
      </c>
      <c r="G67" s="54" t="str">
        <f t="shared" ca="1" si="3"/>
        <v/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s="14" customFormat="1" x14ac:dyDescent="0.25">
      <c r="A68" s="12"/>
      <c r="C68" s="3"/>
      <c r="D68" s="43" t="str">
        <f t="shared" ca="1" si="0"/>
        <v/>
      </c>
      <c r="E68" s="54" t="str">
        <f t="shared" ca="1" si="1"/>
        <v/>
      </c>
      <c r="F68" s="54" t="str">
        <f t="shared" ca="1" si="2"/>
        <v/>
      </c>
      <c r="G68" s="54" t="str">
        <f t="shared" ca="1" si="3"/>
        <v/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s="14" customFormat="1" x14ac:dyDescent="0.25">
      <c r="A69" s="12"/>
      <c r="C69" s="3"/>
      <c r="D69" s="43" t="str">
        <f t="shared" ca="1" si="0"/>
        <v/>
      </c>
      <c r="E69" s="54" t="str">
        <f t="shared" ca="1" si="1"/>
        <v/>
      </c>
      <c r="F69" s="54" t="str">
        <f t="shared" ca="1" si="2"/>
        <v/>
      </c>
      <c r="G69" s="54" t="str">
        <f t="shared" ca="1" si="3"/>
        <v/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s="14" customFormat="1" x14ac:dyDescent="0.25">
      <c r="A70" s="12"/>
      <c r="C70" s="3"/>
      <c r="D70" s="43" t="str">
        <f t="shared" ca="1" si="0"/>
        <v/>
      </c>
      <c r="E70" s="54" t="str">
        <f t="shared" ca="1" si="1"/>
        <v/>
      </c>
      <c r="F70" s="54" t="str">
        <f t="shared" ca="1" si="2"/>
        <v/>
      </c>
      <c r="G70" s="54" t="str">
        <f t="shared" ca="1" si="3"/>
        <v/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s="14" customFormat="1" x14ac:dyDescent="0.25">
      <c r="A71" s="12"/>
      <c r="C71" s="3"/>
      <c r="D71" s="43" t="str">
        <f t="shared" ca="1" si="0"/>
        <v/>
      </c>
      <c r="E71" s="54" t="str">
        <f t="shared" ca="1" si="1"/>
        <v/>
      </c>
      <c r="F71" s="54" t="str">
        <f t="shared" ca="1" si="2"/>
        <v/>
      </c>
      <c r="G71" s="54" t="str">
        <f t="shared" ca="1" si="3"/>
        <v/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s="14" customFormat="1" x14ac:dyDescent="0.25">
      <c r="A72" s="12"/>
      <c r="C72" s="3"/>
      <c r="D72" s="43" t="str">
        <f t="shared" ref="D72:D135" ca="1" si="4">IF(A72="","",HLOOKUP($A72,INDIRECT($B$3&amp;"!$A$4:$ZZ$999"),MATCH($B$4,INDIRECT($B$3&amp;"!$A$4:$A$999"),0),FALSE))</f>
        <v/>
      </c>
      <c r="E72" s="54" t="str">
        <f t="shared" ref="E72:E135" ca="1" si="5">IF(A72="","",IF(AND(HLOOKUP($A72,INDIRECT($B$3&amp;"!$A$4:$ZZ$999"),MATCH($B$4-E$5,INDIRECT($B$3&amp;"!$A$4:$A$999"),0),FALSE)=0,$D72&gt;0),"NEW",IF(AND(HLOOKUP($A72,INDIRECT($B$3&amp;"!$A$4:$ZZ$999"),MATCH($B$4-E$5,INDIRECT($B$3&amp;"!$A$4:$A$999"),0),FALSE)&gt;0,$D72=0),"LOST",IF(ISNA(IF(HLOOKUP($A72,INDIRECT($B$3&amp;"!$A$4:$ZZ$999"),MATCH($B$4-E$5,INDIRECT($B$3&amp;"!$A$4:$A$999"),0),FALSE)-$D72=0,"",HLOOKUP($A72,INDIRECT($B$3&amp;"!$A$4:$ZZ$999"),MATCH($B$4-E$5,INDIRECT($B$3&amp;"!$A$4:$A$999"),0),FALSE)-$D72)),"",IF(HLOOKUP($A72,INDIRECT($B$3&amp;"!$A$4:$ZZ$999"),MATCH($B$4-E$5,INDIRECT($B$3&amp;"!$A$4:$A$999"),0),FALSE)-$D72=0,"",HLOOKUP($A72,INDIRECT($B$3&amp;"!$A$4:$ZZ$999"),MATCH($B$4-E$5,INDIRECT($B$3&amp;"!$A$4:$A$999"),0),FALSE)-$D72)))))</f>
        <v/>
      </c>
      <c r="F72" s="54" t="str">
        <f t="shared" ref="F72:F135" ca="1" si="6">IF(A72="","",IF(AND(HLOOKUP($A72,INDIRECT($B$3&amp;"!$A$4:$ZZ$999"),MATCH($B$4-F$5,INDIRECT($B$3&amp;"!$A$4:$A$999"),0),FALSE)=0,$D72&gt;0),"NEW",IF(AND(HLOOKUP($A72,INDIRECT($B$3&amp;"!$A$4:$ZZ$999"),MATCH($B$4-F$5,INDIRECT($B$3&amp;"!$A$4:$A$999"),0),FALSE)&gt;0,$D72=0),"LOST",IF(ISNA(IF(HLOOKUP($A72,INDIRECT($B$3&amp;"!$A$4:$ZZ$999"),MATCH($B$4-F$5,INDIRECT($B$3&amp;"!$A$4:$A$999"),0),FALSE)-$D72=0,"",HLOOKUP($A72,INDIRECT($B$3&amp;"!$A$4:$ZZ$999"),MATCH($B$4-F$5,INDIRECT($B$3&amp;"!$A$4:$A$999"),0),FALSE)-$D72)),"",IF(HLOOKUP($A72,INDIRECT($B$3&amp;"!$A$4:$ZZ$999"),MATCH($B$4-F$5,INDIRECT($B$3&amp;"!$A$4:$A$999"),0),FALSE)-$D72=0,"",HLOOKUP($A72,INDIRECT($B$3&amp;"!$A$4:$ZZ$999"),MATCH($B$4-F$5,INDIRECT($B$3&amp;"!$A$4:$A$999"),0),FALSE)-$D72)))))</f>
        <v/>
      </c>
      <c r="G72" s="54" t="str">
        <f t="shared" ref="G72:G135" ca="1" si="7">IF(A72="","",IF(AND(HLOOKUP($A72,INDIRECT($B$3&amp;"!$A$4:$ZZ$999"),MATCH($B$4-G$5,INDIRECT($B$3&amp;"!$A$4:$A$999"),0),FALSE)=0,$D72&gt;0),"NEW",IF(AND(HLOOKUP($A72,INDIRECT($B$3&amp;"!$A$4:$ZZ$999"),MATCH($B$4-G$5,INDIRECT($B$3&amp;"!$A$4:$A$999"),0),FALSE)&gt;0,$D72=0),"LOST",IF(ISNA(IF(HLOOKUP($A72,INDIRECT($B$3&amp;"!$A$4:$ZZ$999"),MATCH($B$4-G$5,INDIRECT($B$3&amp;"!$A$4:$A$999"),0),FALSE)-$D72=0,"",HLOOKUP($A72,INDIRECT($B$3&amp;"!$A$4:$ZZ$999"),MATCH($B$4-G$5,INDIRECT($B$3&amp;"!$A$4:$A$999"),0),FALSE)-$D72)),"",IF(HLOOKUP($A72,INDIRECT($B$3&amp;"!$A$4:$ZZ$999"),MATCH($B$4-G$5,INDIRECT($B$3&amp;"!$A$4:$A$999"),0),FALSE)-$D72=0,"",HLOOKUP($A72,INDIRECT($B$3&amp;"!$A$4:$ZZ$999"),MATCH($B$4-G$5,INDIRECT($B$3&amp;"!$A$4:$A$999"),0),FALSE)-$D72)))))</f>
        <v/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s="14" customFormat="1" x14ac:dyDescent="0.25">
      <c r="A73" s="12"/>
      <c r="C73" s="3"/>
      <c r="D73" s="43" t="str">
        <f t="shared" ca="1" si="4"/>
        <v/>
      </c>
      <c r="E73" s="54" t="str">
        <f t="shared" ca="1" si="5"/>
        <v/>
      </c>
      <c r="F73" s="54" t="str">
        <f t="shared" ca="1" si="6"/>
        <v/>
      </c>
      <c r="G73" s="54" t="str">
        <f t="shared" ca="1" si="7"/>
        <v/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s="14" customFormat="1" x14ac:dyDescent="0.25">
      <c r="A74" s="12"/>
      <c r="C74" s="3"/>
      <c r="D74" s="43" t="str">
        <f t="shared" ca="1" si="4"/>
        <v/>
      </c>
      <c r="E74" s="54" t="str">
        <f t="shared" ca="1" si="5"/>
        <v/>
      </c>
      <c r="F74" s="54" t="str">
        <f t="shared" ca="1" si="6"/>
        <v/>
      </c>
      <c r="G74" s="54" t="str">
        <f t="shared" ca="1" si="7"/>
        <v/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s="14" customFormat="1" x14ac:dyDescent="0.25">
      <c r="A75" s="12"/>
      <c r="C75" s="3"/>
      <c r="D75" s="43" t="str">
        <f t="shared" ca="1" si="4"/>
        <v/>
      </c>
      <c r="E75" s="54" t="str">
        <f t="shared" ca="1" si="5"/>
        <v/>
      </c>
      <c r="F75" s="54" t="str">
        <f t="shared" ca="1" si="6"/>
        <v/>
      </c>
      <c r="G75" s="54" t="str">
        <f t="shared" ca="1" si="7"/>
        <v/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s="14" customFormat="1" x14ac:dyDescent="0.25">
      <c r="A76" s="12"/>
      <c r="C76" s="3"/>
      <c r="D76" s="43" t="str">
        <f t="shared" ca="1" si="4"/>
        <v/>
      </c>
      <c r="E76" s="54" t="str">
        <f t="shared" ca="1" si="5"/>
        <v/>
      </c>
      <c r="F76" s="54" t="str">
        <f t="shared" ca="1" si="6"/>
        <v/>
      </c>
      <c r="G76" s="54" t="str">
        <f t="shared" ca="1" si="7"/>
        <v/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s="14" customFormat="1" x14ac:dyDescent="0.25">
      <c r="A77" s="12"/>
      <c r="C77" s="3"/>
      <c r="D77" s="43" t="str">
        <f t="shared" ca="1" si="4"/>
        <v/>
      </c>
      <c r="E77" s="54" t="str">
        <f t="shared" ca="1" si="5"/>
        <v/>
      </c>
      <c r="F77" s="54" t="str">
        <f t="shared" ca="1" si="6"/>
        <v/>
      </c>
      <c r="G77" s="54" t="str">
        <f t="shared" ca="1" si="7"/>
        <v/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s="14" customFormat="1" x14ac:dyDescent="0.25">
      <c r="A78" s="12"/>
      <c r="C78" s="3"/>
      <c r="D78" s="43" t="str">
        <f t="shared" ca="1" si="4"/>
        <v/>
      </c>
      <c r="E78" s="54" t="str">
        <f t="shared" ca="1" si="5"/>
        <v/>
      </c>
      <c r="F78" s="54" t="str">
        <f t="shared" ca="1" si="6"/>
        <v/>
      </c>
      <c r="G78" s="54" t="str">
        <f t="shared" ca="1" si="7"/>
        <v/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s="14" customFormat="1" x14ac:dyDescent="0.25">
      <c r="A79" s="12"/>
      <c r="C79" s="3"/>
      <c r="D79" s="43" t="str">
        <f t="shared" ca="1" si="4"/>
        <v/>
      </c>
      <c r="E79" s="54" t="str">
        <f t="shared" ca="1" si="5"/>
        <v/>
      </c>
      <c r="F79" s="54" t="str">
        <f t="shared" ca="1" si="6"/>
        <v/>
      </c>
      <c r="G79" s="54" t="str">
        <f t="shared" ca="1" si="7"/>
        <v/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s="14" customFormat="1" x14ac:dyDescent="0.25">
      <c r="A80" s="12"/>
      <c r="C80" s="3"/>
      <c r="D80" s="43" t="str">
        <f t="shared" ca="1" si="4"/>
        <v/>
      </c>
      <c r="E80" s="54" t="str">
        <f t="shared" ca="1" si="5"/>
        <v/>
      </c>
      <c r="F80" s="54" t="str">
        <f t="shared" ca="1" si="6"/>
        <v/>
      </c>
      <c r="G80" s="54" t="str">
        <f t="shared" ca="1" si="7"/>
        <v/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s="14" customFormat="1" x14ac:dyDescent="0.25">
      <c r="A81" s="12"/>
      <c r="C81" s="3"/>
      <c r="D81" s="43" t="str">
        <f t="shared" ca="1" si="4"/>
        <v/>
      </c>
      <c r="E81" s="54" t="str">
        <f t="shared" ca="1" si="5"/>
        <v/>
      </c>
      <c r="F81" s="54" t="str">
        <f t="shared" ca="1" si="6"/>
        <v/>
      </c>
      <c r="G81" s="54" t="str">
        <f t="shared" ca="1" si="7"/>
        <v/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s="14" customFormat="1" x14ac:dyDescent="0.25">
      <c r="A82" s="12"/>
      <c r="C82" s="3"/>
      <c r="D82" s="43" t="str">
        <f t="shared" ca="1" si="4"/>
        <v/>
      </c>
      <c r="E82" s="54" t="str">
        <f t="shared" ca="1" si="5"/>
        <v/>
      </c>
      <c r="F82" s="54" t="str">
        <f t="shared" ca="1" si="6"/>
        <v/>
      </c>
      <c r="G82" s="54" t="str">
        <f t="shared" ca="1" si="7"/>
        <v/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s="14" customFormat="1" x14ac:dyDescent="0.25">
      <c r="A83" s="12"/>
      <c r="C83" s="3"/>
      <c r="D83" s="43" t="str">
        <f t="shared" ca="1" si="4"/>
        <v/>
      </c>
      <c r="E83" s="54" t="str">
        <f t="shared" ca="1" si="5"/>
        <v/>
      </c>
      <c r="F83" s="54" t="str">
        <f t="shared" ca="1" si="6"/>
        <v/>
      </c>
      <c r="G83" s="54" t="str">
        <f t="shared" ca="1" si="7"/>
        <v/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s="14" customFormat="1" x14ac:dyDescent="0.25">
      <c r="A84" s="12"/>
      <c r="C84" s="3"/>
      <c r="D84" s="43" t="str">
        <f t="shared" ca="1" si="4"/>
        <v/>
      </c>
      <c r="E84" s="54" t="str">
        <f t="shared" ca="1" si="5"/>
        <v/>
      </c>
      <c r="F84" s="54" t="str">
        <f t="shared" ca="1" si="6"/>
        <v/>
      </c>
      <c r="G84" s="54" t="str">
        <f t="shared" ca="1" si="7"/>
        <v/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s="14" customFormat="1" x14ac:dyDescent="0.25">
      <c r="A85" s="12"/>
      <c r="C85" s="3"/>
      <c r="D85" s="43" t="str">
        <f t="shared" ca="1" si="4"/>
        <v/>
      </c>
      <c r="E85" s="54" t="str">
        <f t="shared" ca="1" si="5"/>
        <v/>
      </c>
      <c r="F85" s="54" t="str">
        <f t="shared" ca="1" si="6"/>
        <v/>
      </c>
      <c r="G85" s="54" t="str">
        <f t="shared" ca="1" si="7"/>
        <v/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s="14" customFormat="1" x14ac:dyDescent="0.25">
      <c r="A86" s="12"/>
      <c r="C86" s="3"/>
      <c r="D86" s="43" t="str">
        <f t="shared" ca="1" si="4"/>
        <v/>
      </c>
      <c r="E86" s="54" t="str">
        <f t="shared" ca="1" si="5"/>
        <v/>
      </c>
      <c r="F86" s="54" t="str">
        <f t="shared" ca="1" si="6"/>
        <v/>
      </c>
      <c r="G86" s="54" t="str">
        <f t="shared" ca="1" si="7"/>
        <v/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s="14" customFormat="1" x14ac:dyDescent="0.25">
      <c r="A87" s="12"/>
      <c r="C87" s="3"/>
      <c r="D87" s="43" t="str">
        <f t="shared" ca="1" si="4"/>
        <v/>
      </c>
      <c r="E87" s="54" t="str">
        <f t="shared" ca="1" si="5"/>
        <v/>
      </c>
      <c r="F87" s="54" t="str">
        <f t="shared" ca="1" si="6"/>
        <v/>
      </c>
      <c r="G87" s="54" t="str">
        <f t="shared" ca="1" si="7"/>
        <v/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s="14" customFormat="1" x14ac:dyDescent="0.25">
      <c r="A88" s="12"/>
      <c r="C88" s="3"/>
      <c r="D88" s="43" t="str">
        <f t="shared" ca="1" si="4"/>
        <v/>
      </c>
      <c r="E88" s="54" t="str">
        <f t="shared" ca="1" si="5"/>
        <v/>
      </c>
      <c r="F88" s="54" t="str">
        <f t="shared" ca="1" si="6"/>
        <v/>
      </c>
      <c r="G88" s="54" t="str">
        <f t="shared" ca="1" si="7"/>
        <v/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6" s="14" customFormat="1" x14ac:dyDescent="0.25">
      <c r="A89" s="12"/>
      <c r="C89" s="3"/>
      <c r="D89" s="43" t="str">
        <f t="shared" ca="1" si="4"/>
        <v/>
      </c>
      <c r="E89" s="54" t="str">
        <f t="shared" ca="1" si="5"/>
        <v/>
      </c>
      <c r="F89" s="54" t="str">
        <f t="shared" ca="1" si="6"/>
        <v/>
      </c>
      <c r="G89" s="54" t="str">
        <f t="shared" ca="1" si="7"/>
        <v/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26" s="14" customFormat="1" x14ac:dyDescent="0.25">
      <c r="A90" s="12"/>
      <c r="C90" s="3"/>
      <c r="D90" s="43" t="str">
        <f t="shared" ca="1" si="4"/>
        <v/>
      </c>
      <c r="E90" s="54" t="str">
        <f t="shared" ca="1" si="5"/>
        <v/>
      </c>
      <c r="F90" s="54" t="str">
        <f t="shared" ca="1" si="6"/>
        <v/>
      </c>
      <c r="G90" s="54" t="str">
        <f t="shared" ca="1" si="7"/>
        <v/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26" s="14" customFormat="1" x14ac:dyDescent="0.25">
      <c r="A91" s="12"/>
      <c r="C91" s="3"/>
      <c r="D91" s="43" t="str">
        <f t="shared" ca="1" si="4"/>
        <v/>
      </c>
      <c r="E91" s="54" t="str">
        <f t="shared" ca="1" si="5"/>
        <v/>
      </c>
      <c r="F91" s="54" t="str">
        <f t="shared" ca="1" si="6"/>
        <v/>
      </c>
      <c r="G91" s="54" t="str">
        <f t="shared" ca="1" si="7"/>
        <v/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s="14" customFormat="1" x14ac:dyDescent="0.25">
      <c r="A92" s="12"/>
      <c r="C92" s="3"/>
      <c r="D92" s="43" t="str">
        <f t="shared" ca="1" si="4"/>
        <v/>
      </c>
      <c r="E92" s="54" t="str">
        <f t="shared" ca="1" si="5"/>
        <v/>
      </c>
      <c r="F92" s="54" t="str">
        <f t="shared" ca="1" si="6"/>
        <v/>
      </c>
      <c r="G92" s="54" t="str">
        <f t="shared" ca="1" si="7"/>
        <v/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s="14" customFormat="1" x14ac:dyDescent="0.25">
      <c r="A93" s="12"/>
      <c r="C93" s="3"/>
      <c r="D93" s="43" t="str">
        <f t="shared" ca="1" si="4"/>
        <v/>
      </c>
      <c r="E93" s="54" t="str">
        <f t="shared" ca="1" si="5"/>
        <v/>
      </c>
      <c r="F93" s="54" t="str">
        <f t="shared" ca="1" si="6"/>
        <v/>
      </c>
      <c r="G93" s="54" t="str">
        <f t="shared" ca="1" si="7"/>
        <v/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s="14" customFormat="1" x14ac:dyDescent="0.25">
      <c r="A94" s="12"/>
      <c r="C94" s="3"/>
      <c r="D94" s="43" t="str">
        <f t="shared" ca="1" si="4"/>
        <v/>
      </c>
      <c r="E94" s="54" t="str">
        <f t="shared" ca="1" si="5"/>
        <v/>
      </c>
      <c r="F94" s="54" t="str">
        <f t="shared" ca="1" si="6"/>
        <v/>
      </c>
      <c r="G94" s="54" t="str">
        <f t="shared" ca="1" si="7"/>
        <v/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26" s="14" customFormat="1" x14ac:dyDescent="0.25">
      <c r="A95" s="12"/>
      <c r="C95" s="3"/>
      <c r="D95" s="43" t="str">
        <f t="shared" ca="1" si="4"/>
        <v/>
      </c>
      <c r="E95" s="54" t="str">
        <f t="shared" ca="1" si="5"/>
        <v/>
      </c>
      <c r="F95" s="54" t="str">
        <f t="shared" ca="1" si="6"/>
        <v/>
      </c>
      <c r="G95" s="54" t="str">
        <f t="shared" ca="1" si="7"/>
        <v/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26" s="14" customFormat="1" x14ac:dyDescent="0.25">
      <c r="A96" s="12"/>
      <c r="C96" s="3"/>
      <c r="D96" s="43" t="str">
        <f t="shared" ca="1" si="4"/>
        <v/>
      </c>
      <c r="E96" s="54" t="str">
        <f t="shared" ca="1" si="5"/>
        <v/>
      </c>
      <c r="F96" s="54" t="str">
        <f t="shared" ca="1" si="6"/>
        <v/>
      </c>
      <c r="G96" s="54" t="str">
        <f t="shared" ca="1" si="7"/>
        <v/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s="14" customFormat="1" x14ac:dyDescent="0.25">
      <c r="A97" s="12"/>
      <c r="C97" s="3"/>
      <c r="D97" s="43" t="str">
        <f t="shared" ca="1" si="4"/>
        <v/>
      </c>
      <c r="E97" s="54" t="str">
        <f t="shared" ca="1" si="5"/>
        <v/>
      </c>
      <c r="F97" s="54" t="str">
        <f t="shared" ca="1" si="6"/>
        <v/>
      </c>
      <c r="G97" s="54" t="str">
        <f t="shared" ca="1" si="7"/>
        <v/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:26" s="14" customFormat="1" x14ac:dyDescent="0.25">
      <c r="A98" s="12"/>
      <c r="C98" s="3"/>
      <c r="D98" s="43" t="str">
        <f t="shared" ca="1" si="4"/>
        <v/>
      </c>
      <c r="E98" s="54" t="str">
        <f t="shared" ca="1" si="5"/>
        <v/>
      </c>
      <c r="F98" s="54" t="str">
        <f t="shared" ca="1" si="6"/>
        <v/>
      </c>
      <c r="G98" s="54" t="str">
        <f t="shared" ca="1" si="7"/>
        <v/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:26" s="14" customFormat="1" x14ac:dyDescent="0.25">
      <c r="A99" s="12"/>
      <c r="C99" s="3"/>
      <c r="D99" s="43" t="str">
        <f t="shared" ca="1" si="4"/>
        <v/>
      </c>
      <c r="E99" s="54" t="str">
        <f t="shared" ca="1" si="5"/>
        <v/>
      </c>
      <c r="F99" s="54" t="str">
        <f t="shared" ca="1" si="6"/>
        <v/>
      </c>
      <c r="G99" s="54" t="str">
        <f t="shared" ca="1" si="7"/>
        <v/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:26" s="14" customFormat="1" x14ac:dyDescent="0.25">
      <c r="A100" s="12"/>
      <c r="C100" s="3"/>
      <c r="D100" s="43" t="str">
        <f t="shared" ca="1" si="4"/>
        <v/>
      </c>
      <c r="E100" s="54" t="str">
        <f t="shared" ca="1" si="5"/>
        <v/>
      </c>
      <c r="F100" s="54" t="str">
        <f t="shared" ca="1" si="6"/>
        <v/>
      </c>
      <c r="G100" s="54" t="str">
        <f t="shared" ca="1" si="7"/>
        <v/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:26" s="14" customFormat="1" x14ac:dyDescent="0.25">
      <c r="A101" s="12"/>
      <c r="C101" s="3"/>
      <c r="D101" s="43" t="str">
        <f t="shared" ca="1" si="4"/>
        <v/>
      </c>
      <c r="E101" s="54" t="str">
        <f t="shared" ca="1" si="5"/>
        <v/>
      </c>
      <c r="F101" s="54" t="str">
        <f t="shared" ca="1" si="6"/>
        <v/>
      </c>
      <c r="G101" s="54" t="str">
        <f t="shared" ca="1" si="7"/>
        <v/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s="14" customFormat="1" x14ac:dyDescent="0.25">
      <c r="A102" s="12"/>
      <c r="C102" s="3"/>
      <c r="D102" s="43" t="str">
        <f t="shared" ca="1" si="4"/>
        <v/>
      </c>
      <c r="E102" s="54" t="str">
        <f t="shared" ca="1" si="5"/>
        <v/>
      </c>
      <c r="F102" s="54" t="str">
        <f t="shared" ca="1" si="6"/>
        <v/>
      </c>
      <c r="G102" s="54" t="str">
        <f t="shared" ca="1" si="7"/>
        <v/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s="14" customFormat="1" x14ac:dyDescent="0.25">
      <c r="A103" s="12"/>
      <c r="C103" s="3"/>
      <c r="D103" s="43" t="str">
        <f t="shared" ca="1" si="4"/>
        <v/>
      </c>
      <c r="E103" s="54" t="str">
        <f t="shared" ca="1" si="5"/>
        <v/>
      </c>
      <c r="F103" s="54" t="str">
        <f t="shared" ca="1" si="6"/>
        <v/>
      </c>
      <c r="G103" s="54" t="str">
        <f t="shared" ca="1" si="7"/>
        <v/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s="14" customFormat="1" x14ac:dyDescent="0.25">
      <c r="A104" s="12"/>
      <c r="C104" s="3"/>
      <c r="D104" s="43" t="str">
        <f t="shared" ca="1" si="4"/>
        <v/>
      </c>
      <c r="E104" s="54" t="str">
        <f t="shared" ca="1" si="5"/>
        <v/>
      </c>
      <c r="F104" s="54" t="str">
        <f t="shared" ca="1" si="6"/>
        <v/>
      </c>
      <c r="G104" s="54" t="str">
        <f t="shared" ca="1" si="7"/>
        <v/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s="14" customFormat="1" x14ac:dyDescent="0.25">
      <c r="A105" s="12"/>
      <c r="C105" s="3"/>
      <c r="D105" s="43" t="str">
        <f t="shared" ca="1" si="4"/>
        <v/>
      </c>
      <c r="E105" s="54" t="str">
        <f t="shared" ca="1" si="5"/>
        <v/>
      </c>
      <c r="F105" s="54" t="str">
        <f t="shared" ca="1" si="6"/>
        <v/>
      </c>
      <c r="G105" s="54" t="str">
        <f t="shared" ca="1" si="7"/>
        <v/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s="14" customFormat="1" x14ac:dyDescent="0.25">
      <c r="A106" s="12"/>
      <c r="C106" s="3"/>
      <c r="D106" s="43" t="str">
        <f t="shared" ca="1" si="4"/>
        <v/>
      </c>
      <c r="E106" s="54" t="str">
        <f t="shared" ca="1" si="5"/>
        <v/>
      </c>
      <c r="F106" s="54" t="str">
        <f t="shared" ca="1" si="6"/>
        <v/>
      </c>
      <c r="G106" s="54" t="str">
        <f t="shared" ca="1" si="7"/>
        <v/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s="14" customFormat="1" x14ac:dyDescent="0.25">
      <c r="A107" s="12"/>
      <c r="C107" s="3"/>
      <c r="D107" s="43" t="str">
        <f t="shared" ca="1" si="4"/>
        <v/>
      </c>
      <c r="E107" s="54" t="str">
        <f t="shared" ca="1" si="5"/>
        <v/>
      </c>
      <c r="F107" s="54" t="str">
        <f t="shared" ca="1" si="6"/>
        <v/>
      </c>
      <c r="G107" s="54" t="str">
        <f t="shared" ca="1" si="7"/>
        <v/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s="14" customFormat="1" x14ac:dyDescent="0.25">
      <c r="A108" s="12"/>
      <c r="C108" s="3"/>
      <c r="D108" s="43" t="str">
        <f t="shared" ca="1" si="4"/>
        <v/>
      </c>
      <c r="E108" s="54" t="str">
        <f t="shared" ca="1" si="5"/>
        <v/>
      </c>
      <c r="F108" s="54" t="str">
        <f t="shared" ca="1" si="6"/>
        <v/>
      </c>
      <c r="G108" s="54" t="str">
        <f t="shared" ca="1" si="7"/>
        <v/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s="14" customFormat="1" x14ac:dyDescent="0.25">
      <c r="A109" s="12"/>
      <c r="C109" s="3"/>
      <c r="D109" s="43" t="str">
        <f t="shared" ca="1" si="4"/>
        <v/>
      </c>
      <c r="E109" s="54" t="str">
        <f t="shared" ca="1" si="5"/>
        <v/>
      </c>
      <c r="F109" s="54" t="str">
        <f t="shared" ca="1" si="6"/>
        <v/>
      </c>
      <c r="G109" s="54" t="str">
        <f t="shared" ca="1" si="7"/>
        <v/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s="14" customFormat="1" x14ac:dyDescent="0.25">
      <c r="A110" s="12"/>
      <c r="C110" s="3"/>
      <c r="D110" s="43" t="str">
        <f t="shared" ca="1" si="4"/>
        <v/>
      </c>
      <c r="E110" s="54" t="str">
        <f t="shared" ca="1" si="5"/>
        <v/>
      </c>
      <c r="F110" s="54" t="str">
        <f t="shared" ca="1" si="6"/>
        <v/>
      </c>
      <c r="G110" s="54" t="str">
        <f t="shared" ca="1" si="7"/>
        <v/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s="14" customFormat="1" x14ac:dyDescent="0.25">
      <c r="A111" s="12"/>
      <c r="C111" s="3"/>
      <c r="D111" s="43" t="str">
        <f t="shared" ca="1" si="4"/>
        <v/>
      </c>
      <c r="E111" s="54" t="str">
        <f t="shared" ca="1" si="5"/>
        <v/>
      </c>
      <c r="F111" s="54" t="str">
        <f t="shared" ca="1" si="6"/>
        <v/>
      </c>
      <c r="G111" s="54" t="str">
        <f t="shared" ca="1" si="7"/>
        <v/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s="14" customFormat="1" x14ac:dyDescent="0.25">
      <c r="A112" s="12"/>
      <c r="C112" s="3"/>
      <c r="D112" s="43" t="str">
        <f t="shared" ca="1" si="4"/>
        <v/>
      </c>
      <c r="E112" s="54" t="str">
        <f t="shared" ca="1" si="5"/>
        <v/>
      </c>
      <c r="F112" s="54" t="str">
        <f t="shared" ca="1" si="6"/>
        <v/>
      </c>
      <c r="G112" s="54" t="str">
        <f t="shared" ca="1" si="7"/>
        <v/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6" s="14" customFormat="1" x14ac:dyDescent="0.25">
      <c r="A113" s="12"/>
      <c r="C113" s="3"/>
      <c r="D113" s="43" t="str">
        <f t="shared" ca="1" si="4"/>
        <v/>
      </c>
      <c r="E113" s="54" t="str">
        <f t="shared" ca="1" si="5"/>
        <v/>
      </c>
      <c r="F113" s="54" t="str">
        <f t="shared" ca="1" si="6"/>
        <v/>
      </c>
      <c r="G113" s="54" t="str">
        <f t="shared" ca="1" si="7"/>
        <v/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6" s="14" customFormat="1" x14ac:dyDescent="0.25">
      <c r="A114" s="12"/>
      <c r="C114" s="3"/>
      <c r="D114" s="43" t="str">
        <f t="shared" ca="1" si="4"/>
        <v/>
      </c>
      <c r="E114" s="54" t="str">
        <f t="shared" ca="1" si="5"/>
        <v/>
      </c>
      <c r="F114" s="54" t="str">
        <f t="shared" ca="1" si="6"/>
        <v/>
      </c>
      <c r="G114" s="54" t="str">
        <f t="shared" ca="1" si="7"/>
        <v/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 s="14" customFormat="1" x14ac:dyDescent="0.25">
      <c r="A115" s="12"/>
      <c r="C115" s="3"/>
      <c r="D115" s="43" t="str">
        <f t="shared" ca="1" si="4"/>
        <v/>
      </c>
      <c r="E115" s="54" t="str">
        <f t="shared" ca="1" si="5"/>
        <v/>
      </c>
      <c r="F115" s="54" t="str">
        <f t="shared" ca="1" si="6"/>
        <v/>
      </c>
      <c r="G115" s="54" t="str">
        <f t="shared" ca="1" si="7"/>
        <v/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6" s="14" customFormat="1" x14ac:dyDescent="0.25">
      <c r="A116" s="12"/>
      <c r="C116" s="3"/>
      <c r="D116" s="43" t="str">
        <f t="shared" ca="1" si="4"/>
        <v/>
      </c>
      <c r="E116" s="54" t="str">
        <f t="shared" ca="1" si="5"/>
        <v/>
      </c>
      <c r="F116" s="54" t="str">
        <f t="shared" ca="1" si="6"/>
        <v/>
      </c>
      <c r="G116" s="54" t="str">
        <f t="shared" ca="1" si="7"/>
        <v/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6" s="14" customFormat="1" x14ac:dyDescent="0.25">
      <c r="A117" s="12"/>
      <c r="C117" s="3"/>
      <c r="D117" s="43" t="str">
        <f t="shared" ca="1" si="4"/>
        <v/>
      </c>
      <c r="E117" s="54" t="str">
        <f t="shared" ca="1" si="5"/>
        <v/>
      </c>
      <c r="F117" s="54" t="str">
        <f t="shared" ca="1" si="6"/>
        <v/>
      </c>
      <c r="G117" s="54" t="str">
        <f t="shared" ca="1" si="7"/>
        <v/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6" s="14" customFormat="1" x14ac:dyDescent="0.25">
      <c r="A118" s="12"/>
      <c r="C118" s="3"/>
      <c r="D118" s="43" t="str">
        <f t="shared" ca="1" si="4"/>
        <v/>
      </c>
      <c r="E118" s="54" t="str">
        <f t="shared" ca="1" si="5"/>
        <v/>
      </c>
      <c r="F118" s="54" t="str">
        <f t="shared" ca="1" si="6"/>
        <v/>
      </c>
      <c r="G118" s="54" t="str">
        <f t="shared" ca="1" si="7"/>
        <v/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6" s="14" customFormat="1" x14ac:dyDescent="0.25">
      <c r="A119" s="12"/>
      <c r="C119" s="3"/>
      <c r="D119" s="43" t="str">
        <f t="shared" ca="1" si="4"/>
        <v/>
      </c>
      <c r="E119" s="54" t="str">
        <f t="shared" ca="1" si="5"/>
        <v/>
      </c>
      <c r="F119" s="54" t="str">
        <f t="shared" ca="1" si="6"/>
        <v/>
      </c>
      <c r="G119" s="54" t="str">
        <f t="shared" ca="1" si="7"/>
        <v/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s="14" customFormat="1" x14ac:dyDescent="0.25">
      <c r="A120" s="12"/>
      <c r="C120" s="3"/>
      <c r="D120" s="43" t="str">
        <f t="shared" ca="1" si="4"/>
        <v/>
      </c>
      <c r="E120" s="54" t="str">
        <f t="shared" ca="1" si="5"/>
        <v/>
      </c>
      <c r="F120" s="54" t="str">
        <f t="shared" ca="1" si="6"/>
        <v/>
      </c>
      <c r="G120" s="54" t="str">
        <f t="shared" ca="1" si="7"/>
        <v/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6" s="14" customFormat="1" x14ac:dyDescent="0.25">
      <c r="A121" s="12"/>
      <c r="C121" s="3"/>
      <c r="D121" s="43" t="str">
        <f t="shared" ca="1" si="4"/>
        <v/>
      </c>
      <c r="E121" s="54" t="str">
        <f t="shared" ca="1" si="5"/>
        <v/>
      </c>
      <c r="F121" s="54" t="str">
        <f t="shared" ca="1" si="6"/>
        <v/>
      </c>
      <c r="G121" s="54" t="str">
        <f t="shared" ca="1" si="7"/>
        <v/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6" s="14" customFormat="1" x14ac:dyDescent="0.25">
      <c r="A122" s="12"/>
      <c r="C122" s="3"/>
      <c r="D122" s="43" t="str">
        <f t="shared" ca="1" si="4"/>
        <v/>
      </c>
      <c r="E122" s="54" t="str">
        <f t="shared" ca="1" si="5"/>
        <v/>
      </c>
      <c r="F122" s="54" t="str">
        <f t="shared" ca="1" si="6"/>
        <v/>
      </c>
      <c r="G122" s="54" t="str">
        <f t="shared" ca="1" si="7"/>
        <v/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6" s="14" customFormat="1" x14ac:dyDescent="0.25">
      <c r="A123" s="12"/>
      <c r="C123" s="3"/>
      <c r="D123" s="43" t="str">
        <f t="shared" ca="1" si="4"/>
        <v/>
      </c>
      <c r="E123" s="54" t="str">
        <f t="shared" ca="1" si="5"/>
        <v/>
      </c>
      <c r="F123" s="54" t="str">
        <f t="shared" ca="1" si="6"/>
        <v/>
      </c>
      <c r="G123" s="54" t="str">
        <f t="shared" ca="1" si="7"/>
        <v/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6" s="14" customFormat="1" x14ac:dyDescent="0.25">
      <c r="A124" s="12"/>
      <c r="C124" s="3"/>
      <c r="D124" s="43" t="str">
        <f t="shared" ca="1" si="4"/>
        <v/>
      </c>
      <c r="E124" s="54" t="str">
        <f t="shared" ca="1" si="5"/>
        <v/>
      </c>
      <c r="F124" s="54" t="str">
        <f t="shared" ca="1" si="6"/>
        <v/>
      </c>
      <c r="G124" s="54" t="str">
        <f t="shared" ca="1" si="7"/>
        <v/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6" s="14" customFormat="1" x14ac:dyDescent="0.25">
      <c r="A125" s="12"/>
      <c r="C125" s="3"/>
      <c r="D125" s="43" t="str">
        <f t="shared" ca="1" si="4"/>
        <v/>
      </c>
      <c r="E125" s="54" t="str">
        <f t="shared" ca="1" si="5"/>
        <v/>
      </c>
      <c r="F125" s="54" t="str">
        <f t="shared" ca="1" si="6"/>
        <v/>
      </c>
      <c r="G125" s="54" t="str">
        <f t="shared" ca="1" si="7"/>
        <v/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:26" s="14" customFormat="1" x14ac:dyDescent="0.25">
      <c r="A126" s="12"/>
      <c r="C126" s="3"/>
      <c r="D126" s="43" t="str">
        <f t="shared" ca="1" si="4"/>
        <v/>
      </c>
      <c r="E126" s="54" t="str">
        <f t="shared" ca="1" si="5"/>
        <v/>
      </c>
      <c r="F126" s="54" t="str">
        <f t="shared" ca="1" si="6"/>
        <v/>
      </c>
      <c r="G126" s="54" t="str">
        <f t="shared" ca="1" si="7"/>
        <v/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6" s="14" customFormat="1" x14ac:dyDescent="0.25">
      <c r="A127" s="12"/>
      <c r="C127" s="3"/>
      <c r="D127" s="43" t="str">
        <f t="shared" ca="1" si="4"/>
        <v/>
      </c>
      <c r="E127" s="54" t="str">
        <f t="shared" ca="1" si="5"/>
        <v/>
      </c>
      <c r="F127" s="54" t="str">
        <f t="shared" ca="1" si="6"/>
        <v/>
      </c>
      <c r="G127" s="54" t="str">
        <f t="shared" ca="1" si="7"/>
        <v/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:26" s="14" customFormat="1" x14ac:dyDescent="0.25">
      <c r="A128" s="12"/>
      <c r="C128" s="3"/>
      <c r="D128" s="43" t="str">
        <f t="shared" ca="1" si="4"/>
        <v/>
      </c>
      <c r="E128" s="54" t="str">
        <f t="shared" ca="1" si="5"/>
        <v/>
      </c>
      <c r="F128" s="54" t="str">
        <f t="shared" ca="1" si="6"/>
        <v/>
      </c>
      <c r="G128" s="54" t="str">
        <f t="shared" ca="1" si="7"/>
        <v/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:26" s="14" customFormat="1" x14ac:dyDescent="0.25">
      <c r="A129" s="12"/>
      <c r="C129" s="3"/>
      <c r="D129" s="43" t="str">
        <f t="shared" ca="1" si="4"/>
        <v/>
      </c>
      <c r="E129" s="54" t="str">
        <f t="shared" ca="1" si="5"/>
        <v/>
      </c>
      <c r="F129" s="54" t="str">
        <f t="shared" ca="1" si="6"/>
        <v/>
      </c>
      <c r="G129" s="54" t="str">
        <f t="shared" ca="1" si="7"/>
        <v/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 s="14" customFormat="1" x14ac:dyDescent="0.25">
      <c r="A130" s="12"/>
      <c r="C130" s="3"/>
      <c r="D130" s="43" t="str">
        <f t="shared" ca="1" si="4"/>
        <v/>
      </c>
      <c r="E130" s="54" t="str">
        <f t="shared" ca="1" si="5"/>
        <v/>
      </c>
      <c r="F130" s="54" t="str">
        <f t="shared" ca="1" si="6"/>
        <v/>
      </c>
      <c r="G130" s="54" t="str">
        <f t="shared" ca="1" si="7"/>
        <v/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 s="14" customFormat="1" x14ac:dyDescent="0.25">
      <c r="A131" s="12"/>
      <c r="C131" s="3"/>
      <c r="D131" s="43" t="str">
        <f t="shared" ca="1" si="4"/>
        <v/>
      </c>
      <c r="E131" s="54" t="str">
        <f t="shared" ca="1" si="5"/>
        <v/>
      </c>
      <c r="F131" s="54" t="str">
        <f t="shared" ca="1" si="6"/>
        <v/>
      </c>
      <c r="G131" s="54" t="str">
        <f t="shared" ca="1" si="7"/>
        <v/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 s="14" customFormat="1" x14ac:dyDescent="0.25">
      <c r="A132" s="12"/>
      <c r="C132" s="3"/>
      <c r="D132" s="43" t="str">
        <f t="shared" ca="1" si="4"/>
        <v/>
      </c>
      <c r="E132" s="54" t="str">
        <f t="shared" ca="1" si="5"/>
        <v/>
      </c>
      <c r="F132" s="54" t="str">
        <f t="shared" ca="1" si="6"/>
        <v/>
      </c>
      <c r="G132" s="54" t="str">
        <f t="shared" ca="1" si="7"/>
        <v/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s="14" customFormat="1" x14ac:dyDescent="0.25">
      <c r="A133" s="12"/>
      <c r="C133" s="3"/>
      <c r="D133" s="43" t="str">
        <f t="shared" ca="1" si="4"/>
        <v/>
      </c>
      <c r="E133" s="54" t="str">
        <f t="shared" ca="1" si="5"/>
        <v/>
      </c>
      <c r="F133" s="54" t="str">
        <f t="shared" ca="1" si="6"/>
        <v/>
      </c>
      <c r="G133" s="54" t="str">
        <f t="shared" ca="1" si="7"/>
        <v/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 s="14" customFormat="1" x14ac:dyDescent="0.25">
      <c r="A134" s="12"/>
      <c r="C134" s="3"/>
      <c r="D134" s="43" t="str">
        <f t="shared" ca="1" si="4"/>
        <v/>
      </c>
      <c r="E134" s="54" t="str">
        <f t="shared" ca="1" si="5"/>
        <v/>
      </c>
      <c r="F134" s="54" t="str">
        <f t="shared" ca="1" si="6"/>
        <v/>
      </c>
      <c r="G134" s="54" t="str">
        <f t="shared" ca="1" si="7"/>
        <v/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s="14" customFormat="1" x14ac:dyDescent="0.25">
      <c r="A135" s="12"/>
      <c r="C135" s="3"/>
      <c r="D135" s="43" t="str">
        <f t="shared" ca="1" si="4"/>
        <v/>
      </c>
      <c r="E135" s="54" t="str">
        <f t="shared" ca="1" si="5"/>
        <v/>
      </c>
      <c r="F135" s="54" t="str">
        <f t="shared" ca="1" si="6"/>
        <v/>
      </c>
      <c r="G135" s="54" t="str">
        <f t="shared" ca="1" si="7"/>
        <v/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 s="14" customFormat="1" x14ac:dyDescent="0.25">
      <c r="A136" s="12"/>
      <c r="C136" s="3"/>
      <c r="D136" s="43" t="str">
        <f t="shared" ref="D136:D199" ca="1" si="8">IF(A136="","",HLOOKUP($A136,INDIRECT($B$3&amp;"!$A$4:$ZZ$999"),MATCH($B$4,INDIRECT($B$3&amp;"!$A$4:$A$999"),0),FALSE))</f>
        <v/>
      </c>
      <c r="E136" s="54" t="str">
        <f t="shared" ref="E136:E199" ca="1" si="9">IF(A136="","",IF(AND(HLOOKUP($A136,INDIRECT($B$3&amp;"!$A$4:$ZZ$999"),MATCH($B$4-E$5,INDIRECT($B$3&amp;"!$A$4:$A$999"),0),FALSE)=0,$D136&gt;0),"NEW",IF(AND(HLOOKUP($A136,INDIRECT($B$3&amp;"!$A$4:$ZZ$999"),MATCH($B$4-E$5,INDIRECT($B$3&amp;"!$A$4:$A$999"),0),FALSE)&gt;0,$D136=0),"LOST",IF(ISNA(IF(HLOOKUP($A136,INDIRECT($B$3&amp;"!$A$4:$ZZ$999"),MATCH($B$4-E$5,INDIRECT($B$3&amp;"!$A$4:$A$999"),0),FALSE)-$D136=0,"",HLOOKUP($A136,INDIRECT($B$3&amp;"!$A$4:$ZZ$999"),MATCH($B$4-E$5,INDIRECT($B$3&amp;"!$A$4:$A$999"),0),FALSE)-$D136)),"",IF(HLOOKUP($A136,INDIRECT($B$3&amp;"!$A$4:$ZZ$999"),MATCH($B$4-E$5,INDIRECT($B$3&amp;"!$A$4:$A$999"),0),FALSE)-$D136=0,"",HLOOKUP($A136,INDIRECT($B$3&amp;"!$A$4:$ZZ$999"),MATCH($B$4-E$5,INDIRECT($B$3&amp;"!$A$4:$A$999"),0),FALSE)-$D136)))))</f>
        <v/>
      </c>
      <c r="F136" s="54" t="str">
        <f t="shared" ref="F136:F199" ca="1" si="10">IF(A136="","",IF(AND(HLOOKUP($A136,INDIRECT($B$3&amp;"!$A$4:$ZZ$999"),MATCH($B$4-F$5,INDIRECT($B$3&amp;"!$A$4:$A$999"),0),FALSE)=0,$D136&gt;0),"NEW",IF(AND(HLOOKUP($A136,INDIRECT($B$3&amp;"!$A$4:$ZZ$999"),MATCH($B$4-F$5,INDIRECT($B$3&amp;"!$A$4:$A$999"),0),FALSE)&gt;0,$D136=0),"LOST",IF(ISNA(IF(HLOOKUP($A136,INDIRECT($B$3&amp;"!$A$4:$ZZ$999"),MATCH($B$4-F$5,INDIRECT($B$3&amp;"!$A$4:$A$999"),0),FALSE)-$D136=0,"",HLOOKUP($A136,INDIRECT($B$3&amp;"!$A$4:$ZZ$999"),MATCH($B$4-F$5,INDIRECT($B$3&amp;"!$A$4:$A$999"),0),FALSE)-$D136)),"",IF(HLOOKUP($A136,INDIRECT($B$3&amp;"!$A$4:$ZZ$999"),MATCH($B$4-F$5,INDIRECT($B$3&amp;"!$A$4:$A$999"),0),FALSE)-$D136=0,"",HLOOKUP($A136,INDIRECT($B$3&amp;"!$A$4:$ZZ$999"),MATCH($B$4-F$5,INDIRECT($B$3&amp;"!$A$4:$A$999"),0),FALSE)-$D136)))))</f>
        <v/>
      </c>
      <c r="G136" s="54" t="str">
        <f t="shared" ref="G136:G199" ca="1" si="11">IF(A136="","",IF(AND(HLOOKUP($A136,INDIRECT($B$3&amp;"!$A$4:$ZZ$999"),MATCH($B$4-G$5,INDIRECT($B$3&amp;"!$A$4:$A$999"),0),FALSE)=0,$D136&gt;0),"NEW",IF(AND(HLOOKUP($A136,INDIRECT($B$3&amp;"!$A$4:$ZZ$999"),MATCH($B$4-G$5,INDIRECT($B$3&amp;"!$A$4:$A$999"),0),FALSE)&gt;0,$D136=0),"LOST",IF(ISNA(IF(HLOOKUP($A136,INDIRECT($B$3&amp;"!$A$4:$ZZ$999"),MATCH($B$4-G$5,INDIRECT($B$3&amp;"!$A$4:$A$999"),0),FALSE)-$D136=0,"",HLOOKUP($A136,INDIRECT($B$3&amp;"!$A$4:$ZZ$999"),MATCH($B$4-G$5,INDIRECT($B$3&amp;"!$A$4:$A$999"),0),FALSE)-$D136)),"",IF(HLOOKUP($A136,INDIRECT($B$3&amp;"!$A$4:$ZZ$999"),MATCH($B$4-G$5,INDIRECT($B$3&amp;"!$A$4:$A$999"),0),FALSE)-$D136=0,"",HLOOKUP($A136,INDIRECT($B$3&amp;"!$A$4:$ZZ$999"),MATCH($B$4-G$5,INDIRECT($B$3&amp;"!$A$4:$A$999"),0),FALSE)-$D136)))))</f>
        <v/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s="14" customFormat="1" x14ac:dyDescent="0.25">
      <c r="A137" s="12"/>
      <c r="C137" s="3"/>
      <c r="D137" s="43" t="str">
        <f t="shared" ca="1" si="8"/>
        <v/>
      </c>
      <c r="E137" s="54" t="str">
        <f t="shared" ca="1" si="9"/>
        <v/>
      </c>
      <c r="F137" s="54" t="str">
        <f t="shared" ca="1" si="10"/>
        <v/>
      </c>
      <c r="G137" s="54" t="str">
        <f t="shared" ca="1" si="11"/>
        <v/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 s="14" customFormat="1" x14ac:dyDescent="0.25">
      <c r="A138" s="12"/>
      <c r="C138" s="3"/>
      <c r="D138" s="43" t="str">
        <f t="shared" ca="1" si="8"/>
        <v/>
      </c>
      <c r="E138" s="54" t="str">
        <f t="shared" ca="1" si="9"/>
        <v/>
      </c>
      <c r="F138" s="54" t="str">
        <f t="shared" ca="1" si="10"/>
        <v/>
      </c>
      <c r="G138" s="54" t="str">
        <f t="shared" ca="1" si="11"/>
        <v/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 s="14" customFormat="1" x14ac:dyDescent="0.25">
      <c r="A139" s="12"/>
      <c r="C139" s="3"/>
      <c r="D139" s="43" t="str">
        <f t="shared" ca="1" si="8"/>
        <v/>
      </c>
      <c r="E139" s="54" t="str">
        <f t="shared" ca="1" si="9"/>
        <v/>
      </c>
      <c r="F139" s="54" t="str">
        <f t="shared" ca="1" si="10"/>
        <v/>
      </c>
      <c r="G139" s="54" t="str">
        <f t="shared" ca="1" si="11"/>
        <v/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s="14" customFormat="1" x14ac:dyDescent="0.25">
      <c r="A140" s="12"/>
      <c r="C140" s="3"/>
      <c r="D140" s="43" t="str">
        <f t="shared" ca="1" si="8"/>
        <v/>
      </c>
      <c r="E140" s="54" t="str">
        <f t="shared" ca="1" si="9"/>
        <v/>
      </c>
      <c r="F140" s="54" t="str">
        <f t="shared" ca="1" si="10"/>
        <v/>
      </c>
      <c r="G140" s="54" t="str">
        <f t="shared" ca="1" si="11"/>
        <v/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 s="14" customFormat="1" x14ac:dyDescent="0.25">
      <c r="A141" s="12"/>
      <c r="C141" s="3"/>
      <c r="D141" s="43" t="str">
        <f t="shared" ca="1" si="8"/>
        <v/>
      </c>
      <c r="E141" s="54" t="str">
        <f t="shared" ca="1" si="9"/>
        <v/>
      </c>
      <c r="F141" s="54" t="str">
        <f t="shared" ca="1" si="10"/>
        <v/>
      </c>
      <c r="G141" s="54" t="str">
        <f t="shared" ca="1" si="11"/>
        <v/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 s="14" customFormat="1" x14ac:dyDescent="0.25">
      <c r="A142" s="12"/>
      <c r="C142" s="3"/>
      <c r="D142" s="43" t="str">
        <f t="shared" ca="1" si="8"/>
        <v/>
      </c>
      <c r="E142" s="54" t="str">
        <f t="shared" ca="1" si="9"/>
        <v/>
      </c>
      <c r="F142" s="54" t="str">
        <f t="shared" ca="1" si="10"/>
        <v/>
      </c>
      <c r="G142" s="54" t="str">
        <f t="shared" ca="1" si="11"/>
        <v/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 s="14" customFormat="1" x14ac:dyDescent="0.25">
      <c r="A143" s="12"/>
      <c r="C143" s="3"/>
      <c r="D143" s="43" t="str">
        <f t="shared" ca="1" si="8"/>
        <v/>
      </c>
      <c r="E143" s="54" t="str">
        <f t="shared" ca="1" si="9"/>
        <v/>
      </c>
      <c r="F143" s="54" t="str">
        <f t="shared" ca="1" si="10"/>
        <v/>
      </c>
      <c r="G143" s="54" t="str">
        <f t="shared" ca="1" si="11"/>
        <v/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 s="14" customFormat="1" x14ac:dyDescent="0.25">
      <c r="A144" s="12"/>
      <c r="C144" s="3"/>
      <c r="D144" s="43" t="str">
        <f t="shared" ca="1" si="8"/>
        <v/>
      </c>
      <c r="E144" s="54" t="str">
        <f t="shared" ca="1" si="9"/>
        <v/>
      </c>
      <c r="F144" s="54" t="str">
        <f t="shared" ca="1" si="10"/>
        <v/>
      </c>
      <c r="G144" s="54" t="str">
        <f t="shared" ca="1" si="11"/>
        <v/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s="14" customFormat="1" x14ac:dyDescent="0.25">
      <c r="A145" s="12"/>
      <c r="C145" s="3"/>
      <c r="D145" s="43" t="str">
        <f t="shared" ca="1" si="8"/>
        <v/>
      </c>
      <c r="E145" s="54" t="str">
        <f t="shared" ca="1" si="9"/>
        <v/>
      </c>
      <c r="F145" s="54" t="str">
        <f t="shared" ca="1" si="10"/>
        <v/>
      </c>
      <c r="G145" s="54" t="str">
        <f t="shared" ca="1" si="11"/>
        <v/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 s="14" customFormat="1" x14ac:dyDescent="0.25">
      <c r="A146" s="12"/>
      <c r="C146" s="3"/>
      <c r="D146" s="43" t="str">
        <f t="shared" ca="1" si="8"/>
        <v/>
      </c>
      <c r="E146" s="54" t="str">
        <f t="shared" ca="1" si="9"/>
        <v/>
      </c>
      <c r="F146" s="54" t="str">
        <f t="shared" ca="1" si="10"/>
        <v/>
      </c>
      <c r="G146" s="54" t="str">
        <f t="shared" ca="1" si="11"/>
        <v/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 s="14" customFormat="1" x14ac:dyDescent="0.25">
      <c r="A147" s="12"/>
      <c r="C147" s="3"/>
      <c r="D147" s="43" t="str">
        <f t="shared" ca="1" si="8"/>
        <v/>
      </c>
      <c r="E147" s="54" t="str">
        <f t="shared" ca="1" si="9"/>
        <v/>
      </c>
      <c r="F147" s="54" t="str">
        <f t="shared" ca="1" si="10"/>
        <v/>
      </c>
      <c r="G147" s="54" t="str">
        <f t="shared" ca="1" si="11"/>
        <v/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 s="14" customFormat="1" x14ac:dyDescent="0.25">
      <c r="A148" s="12"/>
      <c r="C148" s="3"/>
      <c r="D148" s="43" t="str">
        <f t="shared" ca="1" si="8"/>
        <v/>
      </c>
      <c r="E148" s="54" t="str">
        <f t="shared" ca="1" si="9"/>
        <v/>
      </c>
      <c r="F148" s="54" t="str">
        <f t="shared" ca="1" si="10"/>
        <v/>
      </c>
      <c r="G148" s="54" t="str">
        <f t="shared" ca="1" si="11"/>
        <v/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s="14" customFormat="1" x14ac:dyDescent="0.25">
      <c r="A149" s="12"/>
      <c r="C149" s="3"/>
      <c r="D149" s="43" t="str">
        <f t="shared" ca="1" si="8"/>
        <v/>
      </c>
      <c r="E149" s="54" t="str">
        <f t="shared" ca="1" si="9"/>
        <v/>
      </c>
      <c r="F149" s="54" t="str">
        <f t="shared" ca="1" si="10"/>
        <v/>
      </c>
      <c r="G149" s="54" t="str">
        <f t="shared" ca="1" si="11"/>
        <v/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s="14" customFormat="1" x14ac:dyDescent="0.25">
      <c r="A150" s="12"/>
      <c r="C150" s="3"/>
      <c r="D150" s="43" t="str">
        <f t="shared" ca="1" si="8"/>
        <v/>
      </c>
      <c r="E150" s="54" t="str">
        <f t="shared" ca="1" si="9"/>
        <v/>
      </c>
      <c r="F150" s="54" t="str">
        <f t="shared" ca="1" si="10"/>
        <v/>
      </c>
      <c r="G150" s="54" t="str">
        <f t="shared" ca="1" si="11"/>
        <v/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s="14" customFormat="1" x14ac:dyDescent="0.25">
      <c r="A151" s="12"/>
      <c r="C151" s="3"/>
      <c r="D151" s="43" t="str">
        <f t="shared" ca="1" si="8"/>
        <v/>
      </c>
      <c r="E151" s="54" t="str">
        <f t="shared" ca="1" si="9"/>
        <v/>
      </c>
      <c r="F151" s="54" t="str">
        <f t="shared" ca="1" si="10"/>
        <v/>
      </c>
      <c r="G151" s="54" t="str">
        <f t="shared" ca="1" si="11"/>
        <v/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s="14" customFormat="1" x14ac:dyDescent="0.25">
      <c r="A152" s="12"/>
      <c r="C152" s="3"/>
      <c r="D152" s="43" t="str">
        <f t="shared" ca="1" si="8"/>
        <v/>
      </c>
      <c r="E152" s="54" t="str">
        <f t="shared" ca="1" si="9"/>
        <v/>
      </c>
      <c r="F152" s="54" t="str">
        <f t="shared" ca="1" si="10"/>
        <v/>
      </c>
      <c r="G152" s="54" t="str">
        <f t="shared" ca="1" si="11"/>
        <v/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s="14" customFormat="1" x14ac:dyDescent="0.25">
      <c r="A153" s="12"/>
      <c r="C153" s="3"/>
      <c r="D153" s="43" t="str">
        <f t="shared" ca="1" si="8"/>
        <v/>
      </c>
      <c r="E153" s="54" t="str">
        <f t="shared" ca="1" si="9"/>
        <v/>
      </c>
      <c r="F153" s="54" t="str">
        <f t="shared" ca="1" si="10"/>
        <v/>
      </c>
      <c r="G153" s="54" t="str">
        <f t="shared" ca="1" si="11"/>
        <v/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s="14" customFormat="1" x14ac:dyDescent="0.25">
      <c r="A154" s="12"/>
      <c r="C154" s="3"/>
      <c r="D154" s="43" t="str">
        <f t="shared" ca="1" si="8"/>
        <v/>
      </c>
      <c r="E154" s="54" t="str">
        <f t="shared" ca="1" si="9"/>
        <v/>
      </c>
      <c r="F154" s="54" t="str">
        <f t="shared" ca="1" si="10"/>
        <v/>
      </c>
      <c r="G154" s="54" t="str">
        <f t="shared" ca="1" si="11"/>
        <v/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s="14" customFormat="1" x14ac:dyDescent="0.25">
      <c r="A155" s="12"/>
      <c r="C155" s="3"/>
      <c r="D155" s="43" t="str">
        <f t="shared" ca="1" si="8"/>
        <v/>
      </c>
      <c r="E155" s="54" t="str">
        <f t="shared" ca="1" si="9"/>
        <v/>
      </c>
      <c r="F155" s="54" t="str">
        <f t="shared" ca="1" si="10"/>
        <v/>
      </c>
      <c r="G155" s="54" t="str">
        <f t="shared" ca="1" si="11"/>
        <v/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s="14" customFormat="1" x14ac:dyDescent="0.25">
      <c r="A156" s="12"/>
      <c r="C156" s="3"/>
      <c r="D156" s="43" t="str">
        <f t="shared" ca="1" si="8"/>
        <v/>
      </c>
      <c r="E156" s="54" t="str">
        <f t="shared" ca="1" si="9"/>
        <v/>
      </c>
      <c r="F156" s="54" t="str">
        <f t="shared" ca="1" si="10"/>
        <v/>
      </c>
      <c r="G156" s="54" t="str">
        <f t="shared" ca="1" si="11"/>
        <v/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s="14" customFormat="1" x14ac:dyDescent="0.25">
      <c r="A157" s="12"/>
      <c r="C157" s="3"/>
      <c r="D157" s="43" t="str">
        <f t="shared" ca="1" si="8"/>
        <v/>
      </c>
      <c r="E157" s="54" t="str">
        <f t="shared" ca="1" si="9"/>
        <v/>
      </c>
      <c r="F157" s="54" t="str">
        <f t="shared" ca="1" si="10"/>
        <v/>
      </c>
      <c r="G157" s="54" t="str">
        <f t="shared" ca="1" si="11"/>
        <v/>
      </c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s="14" customFormat="1" x14ac:dyDescent="0.25">
      <c r="A158" s="12"/>
      <c r="C158" s="3"/>
      <c r="D158" s="43" t="str">
        <f t="shared" ca="1" si="8"/>
        <v/>
      </c>
      <c r="E158" s="54" t="str">
        <f t="shared" ca="1" si="9"/>
        <v/>
      </c>
      <c r="F158" s="54" t="str">
        <f t="shared" ca="1" si="10"/>
        <v/>
      </c>
      <c r="G158" s="54" t="str">
        <f t="shared" ca="1" si="11"/>
        <v/>
      </c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s="14" customFormat="1" x14ac:dyDescent="0.25">
      <c r="A159" s="12"/>
      <c r="C159" s="3"/>
      <c r="D159" s="43" t="str">
        <f t="shared" ca="1" si="8"/>
        <v/>
      </c>
      <c r="E159" s="54" t="str">
        <f t="shared" ca="1" si="9"/>
        <v/>
      </c>
      <c r="F159" s="54" t="str">
        <f t="shared" ca="1" si="10"/>
        <v/>
      </c>
      <c r="G159" s="54" t="str">
        <f t="shared" ca="1" si="11"/>
        <v/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s="14" customFormat="1" x14ac:dyDescent="0.25">
      <c r="A160" s="12"/>
      <c r="C160" s="3"/>
      <c r="D160" s="43" t="str">
        <f t="shared" ca="1" si="8"/>
        <v/>
      </c>
      <c r="E160" s="54" t="str">
        <f t="shared" ca="1" si="9"/>
        <v/>
      </c>
      <c r="F160" s="54" t="str">
        <f t="shared" ca="1" si="10"/>
        <v/>
      </c>
      <c r="G160" s="54" t="str">
        <f t="shared" ca="1" si="11"/>
        <v/>
      </c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s="14" customFormat="1" x14ac:dyDescent="0.25">
      <c r="A161" s="12"/>
      <c r="C161" s="3"/>
      <c r="D161" s="43" t="str">
        <f t="shared" ca="1" si="8"/>
        <v/>
      </c>
      <c r="E161" s="54" t="str">
        <f t="shared" ca="1" si="9"/>
        <v/>
      </c>
      <c r="F161" s="54" t="str">
        <f t="shared" ca="1" si="10"/>
        <v/>
      </c>
      <c r="G161" s="54" t="str">
        <f t="shared" ca="1" si="11"/>
        <v/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s="14" customFormat="1" x14ac:dyDescent="0.25">
      <c r="A162" s="12"/>
      <c r="C162" s="3"/>
      <c r="D162" s="43" t="str">
        <f t="shared" ca="1" si="8"/>
        <v/>
      </c>
      <c r="E162" s="54" t="str">
        <f t="shared" ca="1" si="9"/>
        <v/>
      </c>
      <c r="F162" s="54" t="str">
        <f t="shared" ca="1" si="10"/>
        <v/>
      </c>
      <c r="G162" s="54" t="str">
        <f t="shared" ca="1" si="11"/>
        <v/>
      </c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s="14" customFormat="1" x14ac:dyDescent="0.25">
      <c r="A163" s="12"/>
      <c r="C163" s="3"/>
      <c r="D163" s="43" t="str">
        <f t="shared" ca="1" si="8"/>
        <v/>
      </c>
      <c r="E163" s="54" t="str">
        <f t="shared" ca="1" si="9"/>
        <v/>
      </c>
      <c r="F163" s="54" t="str">
        <f t="shared" ca="1" si="10"/>
        <v/>
      </c>
      <c r="G163" s="54" t="str">
        <f t="shared" ca="1" si="11"/>
        <v/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s="14" customFormat="1" x14ac:dyDescent="0.25">
      <c r="A164" s="12"/>
      <c r="C164" s="3"/>
      <c r="D164" s="43" t="str">
        <f t="shared" ca="1" si="8"/>
        <v/>
      </c>
      <c r="E164" s="54" t="str">
        <f t="shared" ca="1" si="9"/>
        <v/>
      </c>
      <c r="F164" s="54" t="str">
        <f t="shared" ca="1" si="10"/>
        <v/>
      </c>
      <c r="G164" s="54" t="str">
        <f t="shared" ca="1" si="11"/>
        <v/>
      </c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s="14" customFormat="1" x14ac:dyDescent="0.25">
      <c r="A165" s="12"/>
      <c r="C165" s="3"/>
      <c r="D165" s="43" t="str">
        <f t="shared" ca="1" si="8"/>
        <v/>
      </c>
      <c r="E165" s="54" t="str">
        <f t="shared" ca="1" si="9"/>
        <v/>
      </c>
      <c r="F165" s="54" t="str">
        <f t="shared" ca="1" si="10"/>
        <v/>
      </c>
      <c r="G165" s="54" t="str">
        <f t="shared" ca="1" si="11"/>
        <v/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s="14" customFormat="1" x14ac:dyDescent="0.25">
      <c r="A166" s="12"/>
      <c r="C166" s="3"/>
      <c r="D166" s="43" t="str">
        <f t="shared" ca="1" si="8"/>
        <v/>
      </c>
      <c r="E166" s="54" t="str">
        <f t="shared" ca="1" si="9"/>
        <v/>
      </c>
      <c r="F166" s="54" t="str">
        <f t="shared" ca="1" si="10"/>
        <v/>
      </c>
      <c r="G166" s="54" t="str">
        <f t="shared" ca="1" si="11"/>
        <v/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s="14" customFormat="1" x14ac:dyDescent="0.25">
      <c r="A167" s="12"/>
      <c r="C167" s="3"/>
      <c r="D167" s="43" t="str">
        <f t="shared" ca="1" si="8"/>
        <v/>
      </c>
      <c r="E167" s="54" t="str">
        <f t="shared" ca="1" si="9"/>
        <v/>
      </c>
      <c r="F167" s="54" t="str">
        <f t="shared" ca="1" si="10"/>
        <v/>
      </c>
      <c r="G167" s="54" t="str">
        <f t="shared" ca="1" si="11"/>
        <v/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s="14" customFormat="1" x14ac:dyDescent="0.25">
      <c r="A168" s="12"/>
      <c r="C168" s="3"/>
      <c r="D168" s="43" t="str">
        <f t="shared" ca="1" si="8"/>
        <v/>
      </c>
      <c r="E168" s="54" t="str">
        <f t="shared" ca="1" si="9"/>
        <v/>
      </c>
      <c r="F168" s="54" t="str">
        <f t="shared" ca="1" si="10"/>
        <v/>
      </c>
      <c r="G168" s="54" t="str">
        <f t="shared" ca="1" si="11"/>
        <v/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s="14" customFormat="1" x14ac:dyDescent="0.25">
      <c r="A169" s="12"/>
      <c r="C169" s="3"/>
      <c r="D169" s="43" t="str">
        <f t="shared" ca="1" si="8"/>
        <v/>
      </c>
      <c r="E169" s="54" t="str">
        <f t="shared" ca="1" si="9"/>
        <v/>
      </c>
      <c r="F169" s="54" t="str">
        <f t="shared" ca="1" si="10"/>
        <v/>
      </c>
      <c r="G169" s="54" t="str">
        <f t="shared" ca="1" si="11"/>
        <v/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:26" s="14" customFormat="1" x14ac:dyDescent="0.25">
      <c r="A170" s="12"/>
      <c r="C170" s="3"/>
      <c r="D170" s="43" t="str">
        <f t="shared" ca="1" si="8"/>
        <v/>
      </c>
      <c r="E170" s="54" t="str">
        <f t="shared" ca="1" si="9"/>
        <v/>
      </c>
      <c r="F170" s="54" t="str">
        <f t="shared" ca="1" si="10"/>
        <v/>
      </c>
      <c r="G170" s="54" t="str">
        <f t="shared" ca="1" si="11"/>
        <v/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 s="14" customFormat="1" x14ac:dyDescent="0.25">
      <c r="A171" s="12"/>
      <c r="C171" s="3"/>
      <c r="D171" s="43" t="str">
        <f t="shared" ca="1" si="8"/>
        <v/>
      </c>
      <c r="E171" s="54" t="str">
        <f t="shared" ca="1" si="9"/>
        <v/>
      </c>
      <c r="F171" s="54" t="str">
        <f t="shared" ca="1" si="10"/>
        <v/>
      </c>
      <c r="G171" s="54" t="str">
        <f t="shared" ca="1" si="11"/>
        <v/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:26" s="14" customFormat="1" x14ac:dyDescent="0.25">
      <c r="A172" s="12"/>
      <c r="C172" s="3"/>
      <c r="D172" s="43" t="str">
        <f t="shared" ca="1" si="8"/>
        <v/>
      </c>
      <c r="E172" s="54" t="str">
        <f t="shared" ca="1" si="9"/>
        <v/>
      </c>
      <c r="F172" s="54" t="str">
        <f t="shared" ca="1" si="10"/>
        <v/>
      </c>
      <c r="G172" s="54" t="str">
        <f t="shared" ca="1" si="11"/>
        <v/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</row>
    <row r="173" spans="1:26" s="14" customFormat="1" x14ac:dyDescent="0.25">
      <c r="A173" s="12"/>
      <c r="C173" s="3"/>
      <c r="D173" s="43" t="str">
        <f t="shared" ca="1" si="8"/>
        <v/>
      </c>
      <c r="E173" s="54" t="str">
        <f t="shared" ca="1" si="9"/>
        <v/>
      </c>
      <c r="F173" s="54" t="str">
        <f t="shared" ca="1" si="10"/>
        <v/>
      </c>
      <c r="G173" s="54" t="str">
        <f t="shared" ca="1" si="11"/>
        <v/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:26" s="14" customFormat="1" x14ac:dyDescent="0.25">
      <c r="A174" s="12"/>
      <c r="C174" s="3"/>
      <c r="D174" s="43" t="str">
        <f t="shared" ca="1" si="8"/>
        <v/>
      </c>
      <c r="E174" s="54" t="str">
        <f t="shared" ca="1" si="9"/>
        <v/>
      </c>
      <c r="F174" s="54" t="str">
        <f t="shared" ca="1" si="10"/>
        <v/>
      </c>
      <c r="G174" s="54" t="str">
        <f t="shared" ca="1" si="11"/>
        <v/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:26" s="14" customFormat="1" x14ac:dyDescent="0.25">
      <c r="A175" s="12"/>
      <c r="C175" s="3"/>
      <c r="D175" s="43" t="str">
        <f t="shared" ca="1" si="8"/>
        <v/>
      </c>
      <c r="E175" s="54" t="str">
        <f t="shared" ca="1" si="9"/>
        <v/>
      </c>
      <c r="F175" s="54" t="str">
        <f t="shared" ca="1" si="10"/>
        <v/>
      </c>
      <c r="G175" s="54" t="str">
        <f t="shared" ca="1" si="11"/>
        <v/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:26" s="14" customFormat="1" x14ac:dyDescent="0.25">
      <c r="A176" s="12"/>
      <c r="C176" s="3"/>
      <c r="D176" s="43" t="str">
        <f t="shared" ca="1" si="8"/>
        <v/>
      </c>
      <c r="E176" s="54" t="str">
        <f t="shared" ca="1" si="9"/>
        <v/>
      </c>
      <c r="F176" s="54" t="str">
        <f t="shared" ca="1" si="10"/>
        <v/>
      </c>
      <c r="G176" s="54" t="str">
        <f t="shared" ca="1" si="11"/>
        <v/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 s="14" customFormat="1" x14ac:dyDescent="0.25">
      <c r="A177" s="12"/>
      <c r="C177" s="3"/>
      <c r="D177" s="43" t="str">
        <f t="shared" ca="1" si="8"/>
        <v/>
      </c>
      <c r="E177" s="54" t="str">
        <f t="shared" ca="1" si="9"/>
        <v/>
      </c>
      <c r="F177" s="54" t="str">
        <f t="shared" ca="1" si="10"/>
        <v/>
      </c>
      <c r="G177" s="54" t="str">
        <f t="shared" ca="1" si="11"/>
        <v/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:26" s="14" customFormat="1" x14ac:dyDescent="0.25">
      <c r="A178" s="12"/>
      <c r="C178" s="3"/>
      <c r="D178" s="43" t="str">
        <f t="shared" ca="1" si="8"/>
        <v/>
      </c>
      <c r="E178" s="54" t="str">
        <f t="shared" ca="1" si="9"/>
        <v/>
      </c>
      <c r="F178" s="54" t="str">
        <f t="shared" ca="1" si="10"/>
        <v/>
      </c>
      <c r="G178" s="54" t="str">
        <f t="shared" ca="1" si="11"/>
        <v/>
      </c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:26" s="14" customFormat="1" x14ac:dyDescent="0.25">
      <c r="A179" s="12"/>
      <c r="C179" s="3"/>
      <c r="D179" s="43" t="str">
        <f t="shared" ca="1" si="8"/>
        <v/>
      </c>
      <c r="E179" s="54" t="str">
        <f t="shared" ca="1" si="9"/>
        <v/>
      </c>
      <c r="F179" s="54" t="str">
        <f t="shared" ca="1" si="10"/>
        <v/>
      </c>
      <c r="G179" s="54" t="str">
        <f t="shared" ca="1" si="11"/>
        <v/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 s="14" customFormat="1" x14ac:dyDescent="0.25">
      <c r="A180" s="12"/>
      <c r="C180" s="3"/>
      <c r="D180" s="43" t="str">
        <f t="shared" ca="1" si="8"/>
        <v/>
      </c>
      <c r="E180" s="54" t="str">
        <f t="shared" ca="1" si="9"/>
        <v/>
      </c>
      <c r="F180" s="54" t="str">
        <f t="shared" ca="1" si="10"/>
        <v/>
      </c>
      <c r="G180" s="54" t="str">
        <f t="shared" ca="1" si="11"/>
        <v/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:26" s="14" customFormat="1" x14ac:dyDescent="0.25">
      <c r="A181" s="12"/>
      <c r="C181" s="3"/>
      <c r="D181" s="43" t="str">
        <f t="shared" ca="1" si="8"/>
        <v/>
      </c>
      <c r="E181" s="54" t="str">
        <f t="shared" ca="1" si="9"/>
        <v/>
      </c>
      <c r="F181" s="54" t="str">
        <f t="shared" ca="1" si="10"/>
        <v/>
      </c>
      <c r="G181" s="54" t="str">
        <f t="shared" ca="1" si="11"/>
        <v/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</row>
    <row r="182" spans="1:26" s="14" customFormat="1" x14ac:dyDescent="0.25">
      <c r="A182" s="12"/>
      <c r="C182" s="3"/>
      <c r="D182" s="43" t="str">
        <f t="shared" ca="1" si="8"/>
        <v/>
      </c>
      <c r="E182" s="54" t="str">
        <f t="shared" ca="1" si="9"/>
        <v/>
      </c>
      <c r="F182" s="54" t="str">
        <f t="shared" ca="1" si="10"/>
        <v/>
      </c>
      <c r="G182" s="54" t="str">
        <f t="shared" ca="1" si="11"/>
        <v/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6" s="14" customFormat="1" x14ac:dyDescent="0.25">
      <c r="A183" s="12"/>
      <c r="C183" s="3"/>
      <c r="D183" s="43" t="str">
        <f t="shared" ca="1" si="8"/>
        <v/>
      </c>
      <c r="E183" s="54" t="str">
        <f t="shared" ca="1" si="9"/>
        <v/>
      </c>
      <c r="F183" s="54" t="str">
        <f t="shared" ca="1" si="10"/>
        <v/>
      </c>
      <c r="G183" s="54" t="str">
        <f t="shared" ca="1" si="11"/>
        <v/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</row>
    <row r="184" spans="1:26" s="14" customFormat="1" x14ac:dyDescent="0.25">
      <c r="A184" s="12"/>
      <c r="C184" s="3"/>
      <c r="D184" s="43" t="str">
        <f t="shared" ca="1" si="8"/>
        <v/>
      </c>
      <c r="E184" s="54" t="str">
        <f t="shared" ca="1" si="9"/>
        <v/>
      </c>
      <c r="F184" s="54" t="str">
        <f t="shared" ca="1" si="10"/>
        <v/>
      </c>
      <c r="G184" s="54" t="str">
        <f t="shared" ca="1" si="11"/>
        <v/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</row>
    <row r="185" spans="1:26" s="14" customFormat="1" x14ac:dyDescent="0.25">
      <c r="A185" s="12"/>
      <c r="C185" s="3"/>
      <c r="D185" s="43" t="str">
        <f t="shared" ca="1" si="8"/>
        <v/>
      </c>
      <c r="E185" s="54" t="str">
        <f t="shared" ca="1" si="9"/>
        <v/>
      </c>
      <c r="F185" s="54" t="str">
        <f t="shared" ca="1" si="10"/>
        <v/>
      </c>
      <c r="G185" s="54" t="str">
        <f t="shared" ca="1" si="11"/>
        <v/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:26" s="14" customFormat="1" x14ac:dyDescent="0.25">
      <c r="A186" s="12"/>
      <c r="C186" s="3"/>
      <c r="D186" s="43" t="str">
        <f t="shared" ca="1" si="8"/>
        <v/>
      </c>
      <c r="E186" s="54" t="str">
        <f t="shared" ca="1" si="9"/>
        <v/>
      </c>
      <c r="F186" s="54" t="str">
        <f t="shared" ca="1" si="10"/>
        <v/>
      </c>
      <c r="G186" s="54" t="str">
        <f t="shared" ca="1" si="11"/>
        <v/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:26" s="14" customFormat="1" x14ac:dyDescent="0.25">
      <c r="A187" s="12"/>
      <c r="C187" s="3"/>
      <c r="D187" s="43" t="str">
        <f t="shared" ca="1" si="8"/>
        <v/>
      </c>
      <c r="E187" s="54" t="str">
        <f t="shared" ca="1" si="9"/>
        <v/>
      </c>
      <c r="F187" s="54" t="str">
        <f t="shared" ca="1" si="10"/>
        <v/>
      </c>
      <c r="G187" s="54" t="str">
        <f t="shared" ca="1" si="11"/>
        <v/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:26" s="14" customFormat="1" x14ac:dyDescent="0.25">
      <c r="A188" s="12"/>
      <c r="C188" s="3"/>
      <c r="D188" s="43" t="str">
        <f t="shared" ca="1" si="8"/>
        <v/>
      </c>
      <c r="E188" s="54" t="str">
        <f t="shared" ca="1" si="9"/>
        <v/>
      </c>
      <c r="F188" s="54" t="str">
        <f t="shared" ca="1" si="10"/>
        <v/>
      </c>
      <c r="G188" s="54" t="str">
        <f t="shared" ca="1" si="11"/>
        <v/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 s="14" customFormat="1" x14ac:dyDescent="0.25">
      <c r="A189" s="12"/>
      <c r="C189" s="3"/>
      <c r="D189" s="43" t="str">
        <f t="shared" ca="1" si="8"/>
        <v/>
      </c>
      <c r="E189" s="54" t="str">
        <f t="shared" ca="1" si="9"/>
        <v/>
      </c>
      <c r="F189" s="54" t="str">
        <f t="shared" ca="1" si="10"/>
        <v/>
      </c>
      <c r="G189" s="54" t="str">
        <f t="shared" ca="1" si="11"/>
        <v/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</row>
    <row r="190" spans="1:26" s="44" customFormat="1" x14ac:dyDescent="0.25">
      <c r="A190" s="12"/>
      <c r="B190" s="14"/>
      <c r="C190" s="3"/>
      <c r="D190" s="43" t="str">
        <f t="shared" ca="1" si="8"/>
        <v/>
      </c>
      <c r="E190" s="54" t="str">
        <f t="shared" ca="1" si="9"/>
        <v/>
      </c>
      <c r="F190" s="54" t="str">
        <f t="shared" ca="1" si="10"/>
        <v/>
      </c>
      <c r="G190" s="54" t="str">
        <f t="shared" ca="1" si="11"/>
        <v/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</row>
    <row r="191" spans="1:26" s="44" customFormat="1" x14ac:dyDescent="0.25">
      <c r="A191" s="12"/>
      <c r="B191" s="14"/>
      <c r="C191" s="3"/>
      <c r="D191" s="43" t="str">
        <f t="shared" ca="1" si="8"/>
        <v/>
      </c>
      <c r="E191" s="54" t="str">
        <f t="shared" ca="1" si="9"/>
        <v/>
      </c>
      <c r="F191" s="54" t="str">
        <f t="shared" ca="1" si="10"/>
        <v/>
      </c>
      <c r="G191" s="54" t="str">
        <f t="shared" ca="1" si="11"/>
        <v/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:26" s="44" customFormat="1" x14ac:dyDescent="0.25">
      <c r="A192" s="12"/>
      <c r="B192" s="14"/>
      <c r="C192" s="3"/>
      <c r="D192" s="43" t="str">
        <f t="shared" ca="1" si="8"/>
        <v/>
      </c>
      <c r="E192" s="54" t="str">
        <f t="shared" ca="1" si="9"/>
        <v/>
      </c>
      <c r="F192" s="54" t="str">
        <f t="shared" ca="1" si="10"/>
        <v/>
      </c>
      <c r="G192" s="54" t="str">
        <f t="shared" ca="1" si="11"/>
        <v/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</row>
    <row r="193" spans="1:26" s="44" customFormat="1" x14ac:dyDescent="0.25">
      <c r="A193" s="12"/>
      <c r="B193" s="14"/>
      <c r="C193" s="3"/>
      <c r="D193" s="43" t="str">
        <f t="shared" ca="1" si="8"/>
        <v/>
      </c>
      <c r="E193" s="54" t="str">
        <f t="shared" ca="1" si="9"/>
        <v/>
      </c>
      <c r="F193" s="54" t="str">
        <f t="shared" ca="1" si="10"/>
        <v/>
      </c>
      <c r="G193" s="54" t="str">
        <f t="shared" ca="1" si="11"/>
        <v/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:26" s="44" customFormat="1" x14ac:dyDescent="0.25">
      <c r="A194" s="12"/>
      <c r="B194" s="14"/>
      <c r="C194" s="3"/>
      <c r="D194" s="43" t="str">
        <f t="shared" ca="1" si="8"/>
        <v/>
      </c>
      <c r="E194" s="54" t="str">
        <f t="shared" ca="1" si="9"/>
        <v/>
      </c>
      <c r="F194" s="54" t="str">
        <f t="shared" ca="1" si="10"/>
        <v/>
      </c>
      <c r="G194" s="54" t="str">
        <f t="shared" ca="1" si="11"/>
        <v/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 s="44" customFormat="1" x14ac:dyDescent="0.25">
      <c r="A195" s="12"/>
      <c r="B195" s="14"/>
      <c r="C195" s="3"/>
      <c r="D195" s="43" t="str">
        <f t="shared" ca="1" si="8"/>
        <v/>
      </c>
      <c r="E195" s="54" t="str">
        <f t="shared" ca="1" si="9"/>
        <v/>
      </c>
      <c r="F195" s="54" t="str">
        <f t="shared" ca="1" si="10"/>
        <v/>
      </c>
      <c r="G195" s="54" t="str">
        <f t="shared" ca="1" si="11"/>
        <v/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</row>
    <row r="196" spans="1:26" s="44" customFormat="1" x14ac:dyDescent="0.25">
      <c r="A196" s="12"/>
      <c r="B196" s="14"/>
      <c r="C196" s="3"/>
      <c r="D196" s="43" t="str">
        <f t="shared" ca="1" si="8"/>
        <v/>
      </c>
      <c r="E196" s="54" t="str">
        <f t="shared" ca="1" si="9"/>
        <v/>
      </c>
      <c r="F196" s="54" t="str">
        <f t="shared" ca="1" si="10"/>
        <v/>
      </c>
      <c r="G196" s="54" t="str">
        <f t="shared" ca="1" si="11"/>
        <v/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:26" s="44" customFormat="1" x14ac:dyDescent="0.25">
      <c r="A197" s="12"/>
      <c r="B197" s="14"/>
      <c r="C197" s="3"/>
      <c r="D197" s="43" t="str">
        <f t="shared" ca="1" si="8"/>
        <v/>
      </c>
      <c r="E197" s="54" t="str">
        <f t="shared" ca="1" si="9"/>
        <v/>
      </c>
      <c r="F197" s="54" t="str">
        <f t="shared" ca="1" si="10"/>
        <v/>
      </c>
      <c r="G197" s="54" t="str">
        <f t="shared" ca="1" si="11"/>
        <v/>
      </c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 s="44" customFormat="1" x14ac:dyDescent="0.25">
      <c r="A198" s="12"/>
      <c r="B198" s="14"/>
      <c r="C198" s="3"/>
      <c r="D198" s="43" t="str">
        <f t="shared" ca="1" si="8"/>
        <v/>
      </c>
      <c r="E198" s="54" t="str">
        <f t="shared" ca="1" si="9"/>
        <v/>
      </c>
      <c r="F198" s="54" t="str">
        <f t="shared" ca="1" si="10"/>
        <v/>
      </c>
      <c r="G198" s="54" t="str">
        <f t="shared" ca="1" si="11"/>
        <v/>
      </c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:26" s="44" customFormat="1" x14ac:dyDescent="0.25">
      <c r="A199" s="12"/>
      <c r="B199" s="14"/>
      <c r="C199" s="3"/>
      <c r="D199" s="43" t="str">
        <f t="shared" ca="1" si="8"/>
        <v/>
      </c>
      <c r="E199" s="54" t="str">
        <f t="shared" ca="1" si="9"/>
        <v/>
      </c>
      <c r="F199" s="54" t="str">
        <f t="shared" ca="1" si="10"/>
        <v/>
      </c>
      <c r="G199" s="54" t="str">
        <f t="shared" ca="1" si="11"/>
        <v/>
      </c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 s="44" customFormat="1" x14ac:dyDescent="0.25">
      <c r="A200" s="12"/>
      <c r="B200" s="14"/>
      <c r="C200" s="3"/>
      <c r="D200" s="43" t="str">
        <f t="shared" ref="D200" ca="1" si="12">IF(A200="","",HLOOKUP($A200,INDIRECT($B$3&amp;"!$A$4:$ZZ$999"),MATCH($B$4,INDIRECT($B$3&amp;"!$A$4:$A$999"),0),FALSE))</f>
        <v/>
      </c>
      <c r="E200" s="54" t="str">
        <f t="shared" ref="E200" ca="1" si="13">IF(A200="","",IF(AND(HLOOKUP($A200,INDIRECT($B$3&amp;"!$A$4:$ZZ$999"),MATCH($B$4-E$5,INDIRECT($B$3&amp;"!$A$4:$A$999"),0),FALSE)=0,$D200&gt;0),"NEW",IF(AND(HLOOKUP($A200,INDIRECT($B$3&amp;"!$A$4:$ZZ$999"),MATCH($B$4-E$5,INDIRECT($B$3&amp;"!$A$4:$A$999"),0),FALSE)&gt;0,$D200=0),"LOST",IF(ISNA(IF(HLOOKUP($A200,INDIRECT($B$3&amp;"!$A$4:$ZZ$999"),MATCH($B$4-E$5,INDIRECT($B$3&amp;"!$A$4:$A$999"),0),FALSE)-$D200=0,"",HLOOKUP($A200,INDIRECT($B$3&amp;"!$A$4:$ZZ$999"),MATCH($B$4-E$5,INDIRECT($B$3&amp;"!$A$4:$A$999"),0),FALSE)-$D200)),"",IF(HLOOKUP($A200,INDIRECT($B$3&amp;"!$A$4:$ZZ$999"),MATCH($B$4-E$5,INDIRECT($B$3&amp;"!$A$4:$A$999"),0),FALSE)-$D200=0,"",HLOOKUP($A200,INDIRECT($B$3&amp;"!$A$4:$ZZ$999"),MATCH($B$4-E$5,INDIRECT($B$3&amp;"!$A$4:$A$999"),0),FALSE)-$D200)))))</f>
        <v/>
      </c>
      <c r="F200" s="54" t="str">
        <f t="shared" ref="F200" ca="1" si="14">IF(A200="","",IF(AND(HLOOKUP($A200,INDIRECT($B$3&amp;"!$A$4:$ZZ$999"),MATCH($B$4-F$5,INDIRECT($B$3&amp;"!$A$4:$A$999"),0),FALSE)=0,$D200&gt;0),"NEW",IF(AND(HLOOKUP($A200,INDIRECT($B$3&amp;"!$A$4:$ZZ$999"),MATCH($B$4-F$5,INDIRECT($B$3&amp;"!$A$4:$A$999"),0),FALSE)&gt;0,$D200=0),"LOST",IF(ISNA(IF(HLOOKUP($A200,INDIRECT($B$3&amp;"!$A$4:$ZZ$999"),MATCH($B$4-F$5,INDIRECT($B$3&amp;"!$A$4:$A$999"),0),FALSE)-$D200=0,"",HLOOKUP($A200,INDIRECT($B$3&amp;"!$A$4:$ZZ$999"),MATCH($B$4-F$5,INDIRECT($B$3&amp;"!$A$4:$A$999"),0),FALSE)-$D200)),"",IF(HLOOKUP($A200,INDIRECT($B$3&amp;"!$A$4:$ZZ$999"),MATCH($B$4-F$5,INDIRECT($B$3&amp;"!$A$4:$A$999"),0),FALSE)-$D200=0,"",HLOOKUP($A200,INDIRECT($B$3&amp;"!$A$4:$ZZ$999"),MATCH($B$4-F$5,INDIRECT($B$3&amp;"!$A$4:$A$999"),0),FALSE)-$D200)))))</f>
        <v/>
      </c>
      <c r="G200" s="54" t="str">
        <f t="shared" ref="G200" ca="1" si="15">IF(A200="","",IF(AND(HLOOKUP($A200,INDIRECT($B$3&amp;"!$A$4:$ZZ$999"),MATCH($B$4-G$5,INDIRECT($B$3&amp;"!$A$4:$A$999"),0),FALSE)=0,$D200&gt;0),"NEW",IF(AND(HLOOKUP($A200,INDIRECT($B$3&amp;"!$A$4:$ZZ$999"),MATCH($B$4-G$5,INDIRECT($B$3&amp;"!$A$4:$A$999"),0),FALSE)&gt;0,$D200=0),"LOST",IF(ISNA(IF(HLOOKUP($A200,INDIRECT($B$3&amp;"!$A$4:$ZZ$999"),MATCH($B$4-G$5,INDIRECT($B$3&amp;"!$A$4:$A$999"),0),FALSE)-$D200=0,"",HLOOKUP($A200,INDIRECT($B$3&amp;"!$A$4:$ZZ$999"),MATCH($B$4-G$5,INDIRECT($B$3&amp;"!$A$4:$A$999"),0),FALSE)-$D200)),"",IF(HLOOKUP($A200,INDIRECT($B$3&amp;"!$A$4:$ZZ$999"),MATCH($B$4-G$5,INDIRECT($B$3&amp;"!$A$4:$A$999"),0),FALSE)-$D200=0,"",HLOOKUP($A200,INDIRECT($B$3&amp;"!$A$4:$ZZ$999"),MATCH($B$4-G$5,INDIRECT($B$3&amp;"!$A$4:$A$999"),0),FALSE)-$D200)))))</f>
        <v/>
      </c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 x14ac:dyDescent="0.25">
      <c r="A201" s="12">
        <v>41912</v>
      </c>
      <c r="B201" s="14">
        <v>0</v>
      </c>
      <c r="C201" s="3">
        <v>0</v>
      </c>
      <c r="D201">
        <v>0</v>
      </c>
      <c r="E201" s="18">
        <v>0</v>
      </c>
      <c r="F201" s="18">
        <v>0</v>
      </c>
      <c r="G201" s="18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</row>
  </sheetData>
  <autoFilter ref="A6:G16">
    <sortState ref="A7:W65">
      <sortCondition ref="A6:A65"/>
    </sortState>
  </autoFilter>
  <conditionalFormatting sqref="A7:A16">
    <cfRule type="expression" dxfId="19" priority="29" stopIfTrue="1">
      <formula>A7=""</formula>
    </cfRule>
    <cfRule type="expression" dxfId="18" priority="30" stopIfTrue="1">
      <formula>A7=0</formula>
    </cfRule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G200">
    <cfRule type="expression" dxfId="17" priority="1">
      <formula>ISNA(E7)</formula>
    </cfRule>
    <cfRule type="expression" dxfId="16" priority="2">
      <formula>E7="NEW"</formula>
    </cfRule>
    <cfRule type="expression" dxfId="15" priority="3">
      <formula>E7="LOST"</formula>
    </cfRule>
    <cfRule type="expression" dxfId="14" priority="4">
      <formula>E7&gt;0</formula>
    </cfRule>
    <cfRule type="expression" dxfId="13" priority="5">
      <formula>E7&lt;0</formula>
    </cfRule>
  </conditionalFormatting>
  <hyperlinks>
    <hyperlink ref="B2" r:id="rId1" display="http://www.ecocentric.fr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30" id="{04D81F4B-0F57-4F28-BE92-379ABB2E698F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B7:B200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5"/>
  </sheetPr>
  <dimension ref="A1:Z201"/>
  <sheetViews>
    <sheetView zoomScale="90" zoomScaleNormal="90" workbookViewId="0">
      <pane ySplit="6" topLeftCell="A7" activePane="bottomLeft" state="frozen"/>
      <selection activeCell="E4" sqref="E4"/>
      <selection pane="bottomLeft"/>
    </sheetView>
  </sheetViews>
  <sheetFormatPr baseColWidth="10" defaultRowHeight="15" x14ac:dyDescent="0.25"/>
  <cols>
    <col min="1" max="1" width="32.85546875" style="4" bestFit="1" customWidth="1"/>
    <col min="2" max="2" width="12.140625" style="14" customWidth="1"/>
    <col min="3" max="3" width="12.140625" style="3" customWidth="1"/>
    <col min="5" max="7" width="7.28515625" style="4" customWidth="1"/>
  </cols>
  <sheetData>
    <row r="1" spans="1:26" ht="6" customHeight="1" x14ac:dyDescent="0.35">
      <c r="A1" s="9"/>
    </row>
    <row r="2" spans="1:26" x14ac:dyDescent="0.25">
      <c r="A2" s="10" t="s">
        <v>1</v>
      </c>
      <c r="B2" s="50" t="s">
        <v>31</v>
      </c>
    </row>
    <row r="3" spans="1:26" x14ac:dyDescent="0.25">
      <c r="A3" s="10" t="s">
        <v>14</v>
      </c>
      <c r="B3" s="4" t="s">
        <v>30</v>
      </c>
      <c r="M3" s="7"/>
      <c r="N3" s="7"/>
      <c r="O3" s="7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6</v>
      </c>
      <c r="B4" s="5">
        <f ca="1">TODAY()</f>
        <v>41912</v>
      </c>
    </row>
    <row r="5" spans="1:26" x14ac:dyDescent="0.25">
      <c r="A5" s="17" t="s">
        <v>11</v>
      </c>
      <c r="B5" s="30">
        <v>41668</v>
      </c>
      <c r="E5" s="53">
        <v>1</v>
      </c>
      <c r="F5" s="53">
        <v>7</v>
      </c>
      <c r="G5" s="53">
        <v>30</v>
      </c>
    </row>
    <row r="6" spans="1:26" ht="45" x14ac:dyDescent="0.25">
      <c r="A6" s="11" t="s">
        <v>3</v>
      </c>
      <c r="B6" s="15" t="s">
        <v>4</v>
      </c>
      <c r="C6" s="16" t="s">
        <v>5</v>
      </c>
      <c r="D6" s="6" t="s">
        <v>7</v>
      </c>
      <c r="E6" s="13" t="s">
        <v>8</v>
      </c>
      <c r="F6" s="13" t="s">
        <v>9</v>
      </c>
      <c r="G6" s="13" t="s">
        <v>10</v>
      </c>
    </row>
    <row r="7" spans="1:26" s="8" customFormat="1" x14ac:dyDescent="0.25">
      <c r="A7" s="46" t="s">
        <v>27</v>
      </c>
      <c r="B7" s="51">
        <v>0.68</v>
      </c>
      <c r="C7" s="24">
        <v>880</v>
      </c>
      <c r="D7" s="43">
        <f ca="1">IF(A7="","",HLOOKUP($A7,INDIRECT($B$3&amp;"!$A$4:$ZZ$999"),MATCH($B$4,INDIRECT($B$3&amp;"!$A$4:$A$999"),0),FALSE))</f>
        <v>5</v>
      </c>
      <c r="E7" s="54">
        <f ca="1">IF(A7="","",IF(AND(HLOOKUP($A7,INDIRECT($B$3&amp;"!$A$4:$ZZ$999"),MATCH($B$4-E$5,INDIRECT($B$3&amp;"!$A$4:$A$999"),0),FALSE)=0,$D7&gt;0),"NEW",IF(AND(HLOOKUP($A7,INDIRECT($B$3&amp;"!$A$4:$ZZ$999"),MATCH($B$4-E$5,INDIRECT($B$3&amp;"!$A$4:$A$999"),0),FALSE)&gt;0,$D7=0),"LOST",IF(ISNA(IF(HLOOKUP($A7,INDIRECT($B$3&amp;"!$A$4:$ZZ$999"),MATCH($B$4-E$5,INDIRECT($B$3&amp;"!$A$4:$A$999"),0),FALSE)-$D7=0,"",HLOOKUP($A7,INDIRECT($B$3&amp;"!$A$4:$ZZ$999"),MATCH($B$4-E$5,INDIRECT($B$3&amp;"!$A$4:$A$999"),0),FALSE)-$D7)),"",IF(HLOOKUP($A7,INDIRECT($B$3&amp;"!$A$4:$ZZ$999"),MATCH($B$4-E$5,INDIRECT($B$3&amp;"!$A$4:$A$999"),0),FALSE)-$D7=0,"",HLOOKUP($A7,INDIRECT($B$3&amp;"!$A$4:$ZZ$999"),MATCH($B$4-E$5,INDIRECT($B$3&amp;"!$A$4:$A$999"),0),FALSE)-$D7)))))</f>
        <v>4</v>
      </c>
      <c r="F7" s="54">
        <f ca="1">IF(A7="","",IF(AND(HLOOKUP($A7,INDIRECT($B$3&amp;"!$A$4:$ZZ$999"),MATCH($B$4-F$5,INDIRECT($B$3&amp;"!$A$4:$A$999"),0),FALSE)=0,$D7&gt;0),"NEW",IF(AND(HLOOKUP($A7,INDIRECT($B$3&amp;"!$A$4:$ZZ$999"),MATCH($B$4-F$5,INDIRECT($B$3&amp;"!$A$4:$A$999"),0),FALSE)&gt;0,$D7=0),"LOST",IF(ISNA(IF(HLOOKUP($A7,INDIRECT($B$3&amp;"!$A$4:$ZZ$999"),MATCH($B$4-F$5,INDIRECT($B$3&amp;"!$A$4:$A$999"),0),FALSE)-$D7=0,"",HLOOKUP($A7,INDIRECT($B$3&amp;"!$A$4:$ZZ$999"),MATCH($B$4-F$5,INDIRECT($B$3&amp;"!$A$4:$A$999"),0),FALSE)-$D7)),"",IF(HLOOKUP($A7,INDIRECT($B$3&amp;"!$A$4:$ZZ$999"),MATCH($B$4-F$5,INDIRECT($B$3&amp;"!$A$4:$A$999"),0),FALSE)-$D7=0,"",HLOOKUP($A7,INDIRECT($B$3&amp;"!$A$4:$ZZ$999"),MATCH($B$4-F$5,INDIRECT($B$3&amp;"!$A$4:$A$999"),0),FALSE)-$D7)))))</f>
        <v>1</v>
      </c>
      <c r="G7" s="54">
        <f ca="1">IF(A7="","",IF(AND(HLOOKUP($A7,INDIRECT($B$3&amp;"!$A$4:$ZZ$999"),MATCH($B$4-G$5,INDIRECT($B$3&amp;"!$A$4:$A$999"),0),FALSE)=0,$D7&gt;0),"NEW",IF(AND(HLOOKUP($A7,INDIRECT($B$3&amp;"!$A$4:$ZZ$999"),MATCH($B$4-G$5,INDIRECT($B$3&amp;"!$A$4:$A$999"),0),FALSE)&gt;0,$D7=0),"LOST",IF(ISNA(IF(HLOOKUP($A7,INDIRECT($B$3&amp;"!$A$4:$ZZ$999"),MATCH($B$4-G$5,INDIRECT($B$3&amp;"!$A$4:$A$999"),0),FALSE)-$D7=0,"",HLOOKUP($A7,INDIRECT($B$3&amp;"!$A$4:$ZZ$999"),MATCH($B$4-G$5,INDIRECT($B$3&amp;"!$A$4:$A$999"),0),FALSE)-$D7)),"",IF(HLOOKUP($A7,INDIRECT($B$3&amp;"!$A$4:$ZZ$999"),MATCH($B$4-G$5,INDIRECT($B$3&amp;"!$A$4:$A$999"),0),FALSE)-$D7=0,"",HLOOKUP($A7,INDIRECT($B$3&amp;"!$A$4:$ZZ$999"),MATCH($B$4-G$5,INDIRECT($B$3&amp;"!$A$4:$A$999"),0),FALSE)-$D7)))))</f>
        <v>-3</v>
      </c>
    </row>
    <row r="8" spans="1:26" s="8" customFormat="1" x14ac:dyDescent="0.25">
      <c r="A8" s="52" t="s">
        <v>28</v>
      </c>
      <c r="B8" s="51">
        <v>0.01</v>
      </c>
      <c r="C8" s="24">
        <v>390</v>
      </c>
      <c r="D8" s="43">
        <f t="shared" ref="D8:D71" ca="1" si="0">IF(A8="","",HLOOKUP($A8,INDIRECT($B$3&amp;"!$A$4:$ZZ$999"),MATCH($B$4,INDIRECT($B$3&amp;"!$A$4:$A$999"),0),FALSE))</f>
        <v>6</v>
      </c>
      <c r="E8" s="54">
        <f t="shared" ref="E8:E71" ca="1" si="1">IF(A8="","",IF(AND(HLOOKUP($A8,INDIRECT($B$3&amp;"!$A$4:$ZZ$999"),MATCH($B$4-E$5,INDIRECT($B$3&amp;"!$A$4:$A$999"),0),FALSE)=0,$D8&gt;0),"NEW",IF(AND(HLOOKUP($A8,INDIRECT($B$3&amp;"!$A$4:$ZZ$999"),MATCH($B$4-E$5,INDIRECT($B$3&amp;"!$A$4:$A$999"),0),FALSE)&gt;0,$D8=0),"LOST",IF(ISNA(IF(HLOOKUP($A8,INDIRECT($B$3&amp;"!$A$4:$ZZ$999"),MATCH($B$4-E$5,INDIRECT($B$3&amp;"!$A$4:$A$999"),0),FALSE)-$D8=0,"",HLOOKUP($A8,INDIRECT($B$3&amp;"!$A$4:$ZZ$999"),MATCH($B$4-E$5,INDIRECT($B$3&amp;"!$A$4:$A$999"),0),FALSE)-$D8)),"",IF(HLOOKUP($A8,INDIRECT($B$3&amp;"!$A$4:$ZZ$999"),MATCH($B$4-E$5,INDIRECT($B$3&amp;"!$A$4:$A$999"),0),FALSE)-$D8=0,"",HLOOKUP($A8,INDIRECT($B$3&amp;"!$A$4:$ZZ$999"),MATCH($B$4-E$5,INDIRECT($B$3&amp;"!$A$4:$A$999"),0),FALSE)-$D8)))))</f>
        <v>-2</v>
      </c>
      <c r="F8" s="54">
        <f t="shared" ref="F8:F71" ca="1" si="2">IF(A8="","",IF(AND(HLOOKUP($A8,INDIRECT($B$3&amp;"!$A$4:$ZZ$999"),MATCH($B$4-F$5,INDIRECT($B$3&amp;"!$A$4:$A$999"),0),FALSE)=0,$D8&gt;0),"NEW",IF(AND(HLOOKUP($A8,INDIRECT($B$3&amp;"!$A$4:$ZZ$999"),MATCH($B$4-F$5,INDIRECT($B$3&amp;"!$A$4:$A$999"),0),FALSE)&gt;0,$D8=0),"LOST",IF(ISNA(IF(HLOOKUP($A8,INDIRECT($B$3&amp;"!$A$4:$ZZ$999"),MATCH($B$4-F$5,INDIRECT($B$3&amp;"!$A$4:$A$999"),0),FALSE)-$D8=0,"",HLOOKUP($A8,INDIRECT($B$3&amp;"!$A$4:$ZZ$999"),MATCH($B$4-F$5,INDIRECT($B$3&amp;"!$A$4:$A$999"),0),FALSE)-$D8)),"",IF(HLOOKUP($A8,INDIRECT($B$3&amp;"!$A$4:$ZZ$999"),MATCH($B$4-F$5,INDIRECT($B$3&amp;"!$A$4:$A$999"),0),FALSE)-$D8=0,"",HLOOKUP($A8,INDIRECT($B$3&amp;"!$A$4:$ZZ$999"),MATCH($B$4-F$5,INDIRECT($B$3&amp;"!$A$4:$A$999"),0),FALSE)-$D8)))))</f>
        <v>-3</v>
      </c>
      <c r="G8" s="54">
        <f t="shared" ref="G8:G71" ca="1" si="3">IF(A8="","",IF(AND(HLOOKUP($A8,INDIRECT($B$3&amp;"!$A$4:$ZZ$999"),MATCH($B$4-G$5,INDIRECT($B$3&amp;"!$A$4:$A$999"),0),FALSE)=0,$D8&gt;0),"NEW",IF(AND(HLOOKUP($A8,INDIRECT($B$3&amp;"!$A$4:$ZZ$999"),MATCH($B$4-G$5,INDIRECT($B$3&amp;"!$A$4:$A$999"),0),FALSE)&gt;0,$D8=0),"LOST",IF(ISNA(IF(HLOOKUP($A8,INDIRECT($B$3&amp;"!$A$4:$ZZ$999"),MATCH($B$4-G$5,INDIRECT($B$3&amp;"!$A$4:$A$999"),0),FALSE)-$D8=0,"",HLOOKUP($A8,INDIRECT($B$3&amp;"!$A$4:$ZZ$999"),MATCH($B$4-G$5,INDIRECT($B$3&amp;"!$A$4:$A$999"),0),FALSE)-$D8)),"",IF(HLOOKUP($A8,INDIRECT($B$3&amp;"!$A$4:$ZZ$999"),MATCH($B$4-G$5,INDIRECT($B$3&amp;"!$A$4:$A$999"),0),FALSE)-$D8=0,"",HLOOKUP($A8,INDIRECT($B$3&amp;"!$A$4:$ZZ$999"),MATCH($B$4-G$5,INDIRECT($B$3&amp;"!$A$4:$A$999"),0),FALSE)-$D8)))))</f>
        <v>-5</v>
      </c>
    </row>
    <row r="9" spans="1:26" s="8" customFormat="1" x14ac:dyDescent="0.25">
      <c r="A9" s="45" t="s">
        <v>29</v>
      </c>
      <c r="B9" s="51">
        <v>0.01</v>
      </c>
      <c r="C9" s="24">
        <v>260</v>
      </c>
      <c r="D9" s="43">
        <f t="shared" ca="1" si="0"/>
        <v>5</v>
      </c>
      <c r="E9" s="54">
        <f t="shared" ca="1" si="1"/>
        <v>1</v>
      </c>
      <c r="F9" s="54">
        <f t="shared" ca="1" si="2"/>
        <v>2</v>
      </c>
      <c r="G9" s="54">
        <f t="shared" ca="1" si="3"/>
        <v>-3</v>
      </c>
    </row>
    <row r="10" spans="1:26" x14ac:dyDescent="0.25">
      <c r="D10" s="43" t="str">
        <f t="shared" ca="1" si="0"/>
        <v/>
      </c>
      <c r="E10" s="54" t="str">
        <f t="shared" ca="1" si="1"/>
        <v/>
      </c>
      <c r="F10" s="54" t="str">
        <f t="shared" ca="1" si="2"/>
        <v/>
      </c>
      <c r="G10" s="54" t="str">
        <f t="shared" ca="1" si="3"/>
        <v/>
      </c>
    </row>
    <row r="11" spans="1:26" x14ac:dyDescent="0.25">
      <c r="D11" s="43" t="str">
        <f t="shared" ca="1" si="0"/>
        <v/>
      </c>
      <c r="E11" s="54" t="str">
        <f t="shared" ca="1" si="1"/>
        <v/>
      </c>
      <c r="F11" s="54" t="str">
        <f t="shared" ca="1" si="2"/>
        <v/>
      </c>
      <c r="G11" s="54" t="str">
        <f t="shared" ca="1" si="3"/>
        <v/>
      </c>
    </row>
    <row r="12" spans="1:26" x14ac:dyDescent="0.25">
      <c r="D12" s="43" t="str">
        <f t="shared" ca="1" si="0"/>
        <v/>
      </c>
      <c r="E12" s="54" t="str">
        <f t="shared" ca="1" si="1"/>
        <v/>
      </c>
      <c r="F12" s="54" t="str">
        <f t="shared" ca="1" si="2"/>
        <v/>
      </c>
      <c r="G12" s="54" t="str">
        <f t="shared" ca="1" si="3"/>
        <v/>
      </c>
    </row>
    <row r="13" spans="1:26" x14ac:dyDescent="0.25">
      <c r="D13" s="43" t="str">
        <f t="shared" ca="1" si="0"/>
        <v/>
      </c>
      <c r="E13" s="54" t="str">
        <f t="shared" ca="1" si="1"/>
        <v/>
      </c>
      <c r="F13" s="54" t="str">
        <f t="shared" ca="1" si="2"/>
        <v/>
      </c>
      <c r="G13" s="54" t="str">
        <f t="shared" ca="1" si="3"/>
        <v/>
      </c>
    </row>
    <row r="14" spans="1:26" x14ac:dyDescent="0.25">
      <c r="D14" s="43" t="str">
        <f t="shared" ca="1" si="0"/>
        <v/>
      </c>
      <c r="E14" s="54" t="str">
        <f t="shared" ca="1" si="1"/>
        <v/>
      </c>
      <c r="F14" s="54" t="str">
        <f t="shared" ca="1" si="2"/>
        <v/>
      </c>
      <c r="G14" s="54" t="str">
        <f t="shared" ca="1" si="3"/>
        <v/>
      </c>
    </row>
    <row r="15" spans="1:26" x14ac:dyDescent="0.25">
      <c r="D15" s="43" t="str">
        <f t="shared" ca="1" si="0"/>
        <v/>
      </c>
      <c r="E15" s="54" t="str">
        <f t="shared" ca="1" si="1"/>
        <v/>
      </c>
      <c r="F15" s="54" t="str">
        <f t="shared" ca="1" si="2"/>
        <v/>
      </c>
      <c r="G15" s="54" t="str">
        <f t="shared" ca="1" si="3"/>
        <v/>
      </c>
    </row>
    <row r="16" spans="1:26" x14ac:dyDescent="0.25">
      <c r="D16" s="43" t="str">
        <f t="shared" ca="1" si="0"/>
        <v/>
      </c>
      <c r="E16" s="54" t="str">
        <f t="shared" ca="1" si="1"/>
        <v/>
      </c>
      <c r="F16" s="54" t="str">
        <f t="shared" ca="1" si="2"/>
        <v/>
      </c>
      <c r="G16" s="54" t="str">
        <f t="shared" ca="1" si="3"/>
        <v/>
      </c>
    </row>
    <row r="17" spans="4:7" x14ac:dyDescent="0.25">
      <c r="D17" s="43" t="str">
        <f t="shared" ca="1" si="0"/>
        <v/>
      </c>
      <c r="E17" s="54" t="str">
        <f t="shared" ca="1" si="1"/>
        <v/>
      </c>
      <c r="F17" s="54" t="str">
        <f t="shared" ca="1" si="2"/>
        <v/>
      </c>
      <c r="G17" s="54" t="str">
        <f t="shared" ca="1" si="3"/>
        <v/>
      </c>
    </row>
    <row r="18" spans="4:7" x14ac:dyDescent="0.25">
      <c r="D18" s="43" t="str">
        <f t="shared" ca="1" si="0"/>
        <v/>
      </c>
      <c r="E18" s="54" t="str">
        <f t="shared" ca="1" si="1"/>
        <v/>
      </c>
      <c r="F18" s="54" t="str">
        <f t="shared" ca="1" si="2"/>
        <v/>
      </c>
      <c r="G18" s="54" t="str">
        <f t="shared" ca="1" si="3"/>
        <v/>
      </c>
    </row>
    <row r="19" spans="4:7" x14ac:dyDescent="0.25">
      <c r="D19" s="43" t="str">
        <f t="shared" ca="1" si="0"/>
        <v/>
      </c>
      <c r="E19" s="54" t="str">
        <f t="shared" ca="1" si="1"/>
        <v/>
      </c>
      <c r="F19" s="54" t="str">
        <f t="shared" ca="1" si="2"/>
        <v/>
      </c>
      <c r="G19" s="54" t="str">
        <f t="shared" ca="1" si="3"/>
        <v/>
      </c>
    </row>
    <row r="20" spans="4:7" x14ac:dyDescent="0.25">
      <c r="D20" s="43" t="str">
        <f t="shared" ca="1" si="0"/>
        <v/>
      </c>
      <c r="E20" s="54" t="str">
        <f t="shared" ca="1" si="1"/>
        <v/>
      </c>
      <c r="F20" s="54" t="str">
        <f t="shared" ca="1" si="2"/>
        <v/>
      </c>
      <c r="G20" s="54" t="str">
        <f t="shared" ca="1" si="3"/>
        <v/>
      </c>
    </row>
    <row r="21" spans="4:7" x14ac:dyDescent="0.25">
      <c r="D21" s="43" t="str">
        <f t="shared" ca="1" si="0"/>
        <v/>
      </c>
      <c r="E21" s="54" t="str">
        <f t="shared" ca="1" si="1"/>
        <v/>
      </c>
      <c r="F21" s="54" t="str">
        <f t="shared" ca="1" si="2"/>
        <v/>
      </c>
      <c r="G21" s="54" t="str">
        <f t="shared" ca="1" si="3"/>
        <v/>
      </c>
    </row>
    <row r="22" spans="4:7" x14ac:dyDescent="0.25">
      <c r="D22" s="43" t="str">
        <f t="shared" ca="1" si="0"/>
        <v/>
      </c>
      <c r="E22" s="54" t="str">
        <f t="shared" ca="1" si="1"/>
        <v/>
      </c>
      <c r="F22" s="54" t="str">
        <f t="shared" ca="1" si="2"/>
        <v/>
      </c>
      <c r="G22" s="54" t="str">
        <f t="shared" ca="1" si="3"/>
        <v/>
      </c>
    </row>
    <row r="23" spans="4:7" x14ac:dyDescent="0.25">
      <c r="D23" s="43" t="str">
        <f t="shared" ca="1" si="0"/>
        <v/>
      </c>
      <c r="E23" s="54" t="str">
        <f t="shared" ca="1" si="1"/>
        <v/>
      </c>
      <c r="F23" s="54" t="str">
        <f t="shared" ca="1" si="2"/>
        <v/>
      </c>
      <c r="G23" s="54" t="str">
        <f t="shared" ca="1" si="3"/>
        <v/>
      </c>
    </row>
    <row r="24" spans="4:7" x14ac:dyDescent="0.25">
      <c r="D24" s="43" t="str">
        <f t="shared" ca="1" si="0"/>
        <v/>
      </c>
      <c r="E24" s="54" t="str">
        <f t="shared" ca="1" si="1"/>
        <v/>
      </c>
      <c r="F24" s="54" t="str">
        <f t="shared" ca="1" si="2"/>
        <v/>
      </c>
      <c r="G24" s="54" t="str">
        <f t="shared" ca="1" si="3"/>
        <v/>
      </c>
    </row>
    <row r="25" spans="4:7" x14ac:dyDescent="0.25">
      <c r="D25" s="43" t="str">
        <f t="shared" ca="1" si="0"/>
        <v/>
      </c>
      <c r="E25" s="54" t="str">
        <f t="shared" ca="1" si="1"/>
        <v/>
      </c>
      <c r="F25" s="54" t="str">
        <f t="shared" ca="1" si="2"/>
        <v/>
      </c>
      <c r="G25" s="54" t="str">
        <f t="shared" ca="1" si="3"/>
        <v/>
      </c>
    </row>
    <row r="26" spans="4:7" x14ac:dyDescent="0.25">
      <c r="D26" s="43" t="str">
        <f t="shared" ca="1" si="0"/>
        <v/>
      </c>
      <c r="E26" s="54" t="str">
        <f t="shared" ca="1" si="1"/>
        <v/>
      </c>
      <c r="F26" s="54" t="str">
        <f t="shared" ca="1" si="2"/>
        <v/>
      </c>
      <c r="G26" s="54" t="str">
        <f t="shared" ca="1" si="3"/>
        <v/>
      </c>
    </row>
    <row r="27" spans="4:7" x14ac:dyDescent="0.25">
      <c r="D27" s="43" t="str">
        <f t="shared" ca="1" si="0"/>
        <v/>
      </c>
      <c r="E27" s="54" t="str">
        <f t="shared" ca="1" si="1"/>
        <v/>
      </c>
      <c r="F27" s="54" t="str">
        <f t="shared" ca="1" si="2"/>
        <v/>
      </c>
      <c r="G27" s="54" t="str">
        <f t="shared" ca="1" si="3"/>
        <v/>
      </c>
    </row>
    <row r="28" spans="4:7" x14ac:dyDescent="0.25">
      <c r="D28" s="43" t="str">
        <f t="shared" ca="1" si="0"/>
        <v/>
      </c>
      <c r="E28" s="54" t="str">
        <f t="shared" ca="1" si="1"/>
        <v/>
      </c>
      <c r="F28" s="54" t="str">
        <f t="shared" ca="1" si="2"/>
        <v/>
      </c>
      <c r="G28" s="54" t="str">
        <f t="shared" ca="1" si="3"/>
        <v/>
      </c>
    </row>
    <row r="29" spans="4:7" x14ac:dyDescent="0.25">
      <c r="D29" s="43" t="str">
        <f t="shared" ca="1" si="0"/>
        <v/>
      </c>
      <c r="E29" s="54" t="str">
        <f t="shared" ca="1" si="1"/>
        <v/>
      </c>
      <c r="F29" s="54" t="str">
        <f t="shared" ca="1" si="2"/>
        <v/>
      </c>
      <c r="G29" s="54" t="str">
        <f t="shared" ca="1" si="3"/>
        <v/>
      </c>
    </row>
    <row r="30" spans="4:7" x14ac:dyDescent="0.25">
      <c r="D30" s="43" t="str">
        <f t="shared" ca="1" si="0"/>
        <v/>
      </c>
      <c r="E30" s="54" t="str">
        <f t="shared" ca="1" si="1"/>
        <v/>
      </c>
      <c r="F30" s="54" t="str">
        <f t="shared" ca="1" si="2"/>
        <v/>
      </c>
      <c r="G30" s="54" t="str">
        <f t="shared" ca="1" si="3"/>
        <v/>
      </c>
    </row>
    <row r="31" spans="4:7" x14ac:dyDescent="0.25">
      <c r="D31" s="43" t="str">
        <f t="shared" ca="1" si="0"/>
        <v/>
      </c>
      <c r="E31" s="54" t="str">
        <f t="shared" ca="1" si="1"/>
        <v/>
      </c>
      <c r="F31" s="54" t="str">
        <f t="shared" ca="1" si="2"/>
        <v/>
      </c>
      <c r="G31" s="54" t="str">
        <f t="shared" ca="1" si="3"/>
        <v/>
      </c>
    </row>
    <row r="32" spans="4:7" x14ac:dyDescent="0.25">
      <c r="D32" s="43" t="str">
        <f t="shared" ca="1" si="0"/>
        <v/>
      </c>
      <c r="E32" s="54" t="str">
        <f t="shared" ca="1" si="1"/>
        <v/>
      </c>
      <c r="F32" s="54" t="str">
        <f t="shared" ca="1" si="2"/>
        <v/>
      </c>
      <c r="G32" s="54" t="str">
        <f t="shared" ca="1" si="3"/>
        <v/>
      </c>
    </row>
    <row r="33" spans="4:7" x14ac:dyDescent="0.25">
      <c r="D33" s="43" t="str">
        <f t="shared" ca="1" si="0"/>
        <v/>
      </c>
      <c r="E33" s="54" t="str">
        <f t="shared" ca="1" si="1"/>
        <v/>
      </c>
      <c r="F33" s="54" t="str">
        <f t="shared" ca="1" si="2"/>
        <v/>
      </c>
      <c r="G33" s="54" t="str">
        <f t="shared" ca="1" si="3"/>
        <v/>
      </c>
    </row>
    <row r="34" spans="4:7" x14ac:dyDescent="0.25">
      <c r="D34" s="43" t="str">
        <f t="shared" ca="1" si="0"/>
        <v/>
      </c>
      <c r="E34" s="54" t="str">
        <f t="shared" ca="1" si="1"/>
        <v/>
      </c>
      <c r="F34" s="54" t="str">
        <f t="shared" ca="1" si="2"/>
        <v/>
      </c>
      <c r="G34" s="54" t="str">
        <f t="shared" ca="1" si="3"/>
        <v/>
      </c>
    </row>
    <row r="35" spans="4:7" x14ac:dyDescent="0.25">
      <c r="D35" s="43" t="str">
        <f t="shared" ca="1" si="0"/>
        <v/>
      </c>
      <c r="E35" s="54" t="str">
        <f t="shared" ca="1" si="1"/>
        <v/>
      </c>
      <c r="F35" s="54" t="str">
        <f t="shared" ca="1" si="2"/>
        <v/>
      </c>
      <c r="G35" s="54" t="str">
        <f t="shared" ca="1" si="3"/>
        <v/>
      </c>
    </row>
    <row r="36" spans="4:7" x14ac:dyDescent="0.25">
      <c r="D36" s="43" t="str">
        <f t="shared" ca="1" si="0"/>
        <v/>
      </c>
      <c r="E36" s="54" t="str">
        <f t="shared" ca="1" si="1"/>
        <v/>
      </c>
      <c r="F36" s="54" t="str">
        <f t="shared" ca="1" si="2"/>
        <v/>
      </c>
      <c r="G36" s="54" t="str">
        <f t="shared" ca="1" si="3"/>
        <v/>
      </c>
    </row>
    <row r="37" spans="4:7" x14ac:dyDescent="0.25">
      <c r="D37" s="43" t="str">
        <f t="shared" ca="1" si="0"/>
        <v/>
      </c>
      <c r="E37" s="54" t="str">
        <f t="shared" ca="1" si="1"/>
        <v/>
      </c>
      <c r="F37" s="54" t="str">
        <f t="shared" ca="1" si="2"/>
        <v/>
      </c>
      <c r="G37" s="54" t="str">
        <f t="shared" ca="1" si="3"/>
        <v/>
      </c>
    </row>
    <row r="38" spans="4:7" x14ac:dyDescent="0.25">
      <c r="D38" s="43" t="str">
        <f t="shared" ca="1" si="0"/>
        <v/>
      </c>
      <c r="E38" s="54" t="str">
        <f t="shared" ca="1" si="1"/>
        <v/>
      </c>
      <c r="F38" s="54" t="str">
        <f t="shared" ca="1" si="2"/>
        <v/>
      </c>
      <c r="G38" s="54" t="str">
        <f t="shared" ca="1" si="3"/>
        <v/>
      </c>
    </row>
    <row r="39" spans="4:7" x14ac:dyDescent="0.25">
      <c r="D39" s="43" t="str">
        <f t="shared" ca="1" si="0"/>
        <v/>
      </c>
      <c r="E39" s="54" t="str">
        <f t="shared" ca="1" si="1"/>
        <v/>
      </c>
      <c r="F39" s="54" t="str">
        <f t="shared" ca="1" si="2"/>
        <v/>
      </c>
      <c r="G39" s="54" t="str">
        <f t="shared" ca="1" si="3"/>
        <v/>
      </c>
    </row>
    <row r="40" spans="4:7" x14ac:dyDescent="0.25">
      <c r="D40" s="43" t="str">
        <f t="shared" ca="1" si="0"/>
        <v/>
      </c>
      <c r="E40" s="54" t="str">
        <f t="shared" ca="1" si="1"/>
        <v/>
      </c>
      <c r="F40" s="54" t="str">
        <f t="shared" ca="1" si="2"/>
        <v/>
      </c>
      <c r="G40" s="54" t="str">
        <f t="shared" ca="1" si="3"/>
        <v/>
      </c>
    </row>
    <row r="41" spans="4:7" x14ac:dyDescent="0.25">
      <c r="D41" s="43" t="str">
        <f t="shared" ca="1" si="0"/>
        <v/>
      </c>
      <c r="E41" s="54" t="str">
        <f t="shared" ca="1" si="1"/>
        <v/>
      </c>
      <c r="F41" s="54" t="str">
        <f t="shared" ca="1" si="2"/>
        <v/>
      </c>
      <c r="G41" s="54" t="str">
        <f t="shared" ca="1" si="3"/>
        <v/>
      </c>
    </row>
    <row r="42" spans="4:7" x14ac:dyDescent="0.25">
      <c r="D42" s="43" t="str">
        <f t="shared" ca="1" si="0"/>
        <v/>
      </c>
      <c r="E42" s="54" t="str">
        <f t="shared" ca="1" si="1"/>
        <v/>
      </c>
      <c r="F42" s="54" t="str">
        <f t="shared" ca="1" si="2"/>
        <v/>
      </c>
      <c r="G42" s="54" t="str">
        <f t="shared" ca="1" si="3"/>
        <v/>
      </c>
    </row>
    <row r="43" spans="4:7" x14ac:dyDescent="0.25">
      <c r="D43" s="43" t="str">
        <f t="shared" ca="1" si="0"/>
        <v/>
      </c>
      <c r="E43" s="54" t="str">
        <f t="shared" ca="1" si="1"/>
        <v/>
      </c>
      <c r="F43" s="54" t="str">
        <f t="shared" ca="1" si="2"/>
        <v/>
      </c>
      <c r="G43" s="54" t="str">
        <f t="shared" ca="1" si="3"/>
        <v/>
      </c>
    </row>
    <row r="44" spans="4:7" x14ac:dyDescent="0.25">
      <c r="D44" s="43" t="str">
        <f t="shared" ca="1" si="0"/>
        <v/>
      </c>
      <c r="E44" s="54" t="str">
        <f t="shared" ca="1" si="1"/>
        <v/>
      </c>
      <c r="F44" s="54" t="str">
        <f t="shared" ca="1" si="2"/>
        <v/>
      </c>
      <c r="G44" s="54" t="str">
        <f t="shared" ca="1" si="3"/>
        <v/>
      </c>
    </row>
    <row r="45" spans="4:7" x14ac:dyDescent="0.25">
      <c r="D45" s="43" t="str">
        <f t="shared" ca="1" si="0"/>
        <v/>
      </c>
      <c r="E45" s="54" t="str">
        <f t="shared" ca="1" si="1"/>
        <v/>
      </c>
      <c r="F45" s="54" t="str">
        <f t="shared" ca="1" si="2"/>
        <v/>
      </c>
      <c r="G45" s="54" t="str">
        <f t="shared" ca="1" si="3"/>
        <v/>
      </c>
    </row>
    <row r="46" spans="4:7" x14ac:dyDescent="0.25">
      <c r="D46" s="43" t="str">
        <f t="shared" ca="1" si="0"/>
        <v/>
      </c>
      <c r="E46" s="54" t="str">
        <f t="shared" ca="1" si="1"/>
        <v/>
      </c>
      <c r="F46" s="54" t="str">
        <f t="shared" ca="1" si="2"/>
        <v/>
      </c>
      <c r="G46" s="54" t="str">
        <f t="shared" ca="1" si="3"/>
        <v/>
      </c>
    </row>
    <row r="47" spans="4:7" x14ac:dyDescent="0.25">
      <c r="D47" s="43" t="str">
        <f t="shared" ca="1" si="0"/>
        <v/>
      </c>
      <c r="E47" s="54" t="str">
        <f t="shared" ca="1" si="1"/>
        <v/>
      </c>
      <c r="F47" s="54" t="str">
        <f t="shared" ca="1" si="2"/>
        <v/>
      </c>
      <c r="G47" s="54" t="str">
        <f t="shared" ca="1" si="3"/>
        <v/>
      </c>
    </row>
    <row r="48" spans="4:7" x14ac:dyDescent="0.25">
      <c r="D48" s="43" t="str">
        <f t="shared" ca="1" si="0"/>
        <v/>
      </c>
      <c r="E48" s="54" t="str">
        <f t="shared" ca="1" si="1"/>
        <v/>
      </c>
      <c r="F48" s="54" t="str">
        <f t="shared" ca="1" si="2"/>
        <v/>
      </c>
      <c r="G48" s="54" t="str">
        <f t="shared" ca="1" si="3"/>
        <v/>
      </c>
    </row>
    <row r="49" spans="4:7" x14ac:dyDescent="0.25">
      <c r="D49" s="43" t="str">
        <f t="shared" ca="1" si="0"/>
        <v/>
      </c>
      <c r="E49" s="54" t="str">
        <f t="shared" ca="1" si="1"/>
        <v/>
      </c>
      <c r="F49" s="54" t="str">
        <f t="shared" ca="1" si="2"/>
        <v/>
      </c>
      <c r="G49" s="54" t="str">
        <f t="shared" ca="1" si="3"/>
        <v/>
      </c>
    </row>
    <row r="50" spans="4:7" x14ac:dyDescent="0.25">
      <c r="D50" s="43" t="str">
        <f t="shared" ca="1" si="0"/>
        <v/>
      </c>
      <c r="E50" s="54" t="str">
        <f t="shared" ca="1" si="1"/>
        <v/>
      </c>
      <c r="F50" s="54" t="str">
        <f t="shared" ca="1" si="2"/>
        <v/>
      </c>
      <c r="G50" s="54" t="str">
        <f t="shared" ca="1" si="3"/>
        <v/>
      </c>
    </row>
    <row r="51" spans="4:7" x14ac:dyDescent="0.25">
      <c r="D51" s="43" t="str">
        <f t="shared" ca="1" si="0"/>
        <v/>
      </c>
      <c r="E51" s="54" t="str">
        <f t="shared" ca="1" si="1"/>
        <v/>
      </c>
      <c r="F51" s="54" t="str">
        <f t="shared" ca="1" si="2"/>
        <v/>
      </c>
      <c r="G51" s="54" t="str">
        <f t="shared" ca="1" si="3"/>
        <v/>
      </c>
    </row>
    <row r="52" spans="4:7" x14ac:dyDescent="0.25">
      <c r="D52" s="43" t="str">
        <f t="shared" ca="1" si="0"/>
        <v/>
      </c>
      <c r="E52" s="54" t="str">
        <f t="shared" ca="1" si="1"/>
        <v/>
      </c>
      <c r="F52" s="54" t="str">
        <f t="shared" ca="1" si="2"/>
        <v/>
      </c>
      <c r="G52" s="54" t="str">
        <f t="shared" ca="1" si="3"/>
        <v/>
      </c>
    </row>
    <row r="53" spans="4:7" x14ac:dyDescent="0.25">
      <c r="D53" s="43" t="str">
        <f t="shared" ca="1" si="0"/>
        <v/>
      </c>
      <c r="E53" s="54" t="str">
        <f t="shared" ca="1" si="1"/>
        <v/>
      </c>
      <c r="F53" s="54" t="str">
        <f t="shared" ca="1" si="2"/>
        <v/>
      </c>
      <c r="G53" s="54" t="str">
        <f t="shared" ca="1" si="3"/>
        <v/>
      </c>
    </row>
    <row r="54" spans="4:7" x14ac:dyDescent="0.25">
      <c r="D54" s="43" t="str">
        <f t="shared" ca="1" si="0"/>
        <v/>
      </c>
      <c r="E54" s="54" t="str">
        <f t="shared" ca="1" si="1"/>
        <v/>
      </c>
      <c r="F54" s="54" t="str">
        <f t="shared" ca="1" si="2"/>
        <v/>
      </c>
      <c r="G54" s="54" t="str">
        <f t="shared" ca="1" si="3"/>
        <v/>
      </c>
    </row>
    <row r="55" spans="4:7" x14ac:dyDescent="0.25">
      <c r="D55" s="43" t="str">
        <f t="shared" ca="1" si="0"/>
        <v/>
      </c>
      <c r="E55" s="54" t="str">
        <f t="shared" ca="1" si="1"/>
        <v/>
      </c>
      <c r="F55" s="54" t="str">
        <f t="shared" ca="1" si="2"/>
        <v/>
      </c>
      <c r="G55" s="54" t="str">
        <f t="shared" ca="1" si="3"/>
        <v/>
      </c>
    </row>
    <row r="56" spans="4:7" x14ac:dyDescent="0.25">
      <c r="D56" s="43" t="str">
        <f t="shared" ca="1" si="0"/>
        <v/>
      </c>
      <c r="E56" s="54" t="str">
        <f t="shared" ca="1" si="1"/>
        <v/>
      </c>
      <c r="F56" s="54" t="str">
        <f t="shared" ca="1" si="2"/>
        <v/>
      </c>
      <c r="G56" s="54" t="str">
        <f t="shared" ca="1" si="3"/>
        <v/>
      </c>
    </row>
    <row r="57" spans="4:7" x14ac:dyDescent="0.25">
      <c r="D57" s="43" t="str">
        <f t="shared" ca="1" si="0"/>
        <v/>
      </c>
      <c r="E57" s="54" t="str">
        <f t="shared" ca="1" si="1"/>
        <v/>
      </c>
      <c r="F57" s="54" t="str">
        <f t="shared" ca="1" si="2"/>
        <v/>
      </c>
      <c r="G57" s="54" t="str">
        <f t="shared" ca="1" si="3"/>
        <v/>
      </c>
    </row>
    <row r="58" spans="4:7" x14ac:dyDescent="0.25">
      <c r="D58" s="43" t="str">
        <f t="shared" ca="1" si="0"/>
        <v/>
      </c>
      <c r="E58" s="54" t="str">
        <f t="shared" ca="1" si="1"/>
        <v/>
      </c>
      <c r="F58" s="54" t="str">
        <f t="shared" ca="1" si="2"/>
        <v/>
      </c>
      <c r="G58" s="54" t="str">
        <f t="shared" ca="1" si="3"/>
        <v/>
      </c>
    </row>
    <row r="59" spans="4:7" x14ac:dyDescent="0.25">
      <c r="D59" s="43" t="str">
        <f t="shared" ca="1" si="0"/>
        <v/>
      </c>
      <c r="E59" s="54" t="str">
        <f t="shared" ca="1" si="1"/>
        <v/>
      </c>
      <c r="F59" s="54" t="str">
        <f t="shared" ca="1" si="2"/>
        <v/>
      </c>
      <c r="G59" s="54" t="str">
        <f t="shared" ca="1" si="3"/>
        <v/>
      </c>
    </row>
    <row r="60" spans="4:7" x14ac:dyDescent="0.25">
      <c r="D60" s="43" t="str">
        <f t="shared" ca="1" si="0"/>
        <v/>
      </c>
      <c r="E60" s="54" t="str">
        <f t="shared" ca="1" si="1"/>
        <v/>
      </c>
      <c r="F60" s="54" t="str">
        <f t="shared" ca="1" si="2"/>
        <v/>
      </c>
      <c r="G60" s="54" t="str">
        <f t="shared" ca="1" si="3"/>
        <v/>
      </c>
    </row>
    <row r="61" spans="4:7" x14ac:dyDescent="0.25">
      <c r="D61" s="43" t="str">
        <f t="shared" ca="1" si="0"/>
        <v/>
      </c>
      <c r="E61" s="54" t="str">
        <f t="shared" ca="1" si="1"/>
        <v/>
      </c>
      <c r="F61" s="54" t="str">
        <f t="shared" ca="1" si="2"/>
        <v/>
      </c>
      <c r="G61" s="54" t="str">
        <f t="shared" ca="1" si="3"/>
        <v/>
      </c>
    </row>
    <row r="62" spans="4:7" x14ac:dyDescent="0.25">
      <c r="D62" s="43" t="str">
        <f t="shared" ca="1" si="0"/>
        <v/>
      </c>
      <c r="E62" s="54" t="str">
        <f t="shared" ca="1" si="1"/>
        <v/>
      </c>
      <c r="F62" s="54" t="str">
        <f t="shared" ca="1" si="2"/>
        <v/>
      </c>
      <c r="G62" s="54" t="str">
        <f t="shared" ca="1" si="3"/>
        <v/>
      </c>
    </row>
    <row r="63" spans="4:7" x14ac:dyDescent="0.25">
      <c r="D63" s="43" t="str">
        <f t="shared" ca="1" si="0"/>
        <v/>
      </c>
      <c r="E63" s="54" t="str">
        <f t="shared" ca="1" si="1"/>
        <v/>
      </c>
      <c r="F63" s="54" t="str">
        <f t="shared" ca="1" si="2"/>
        <v/>
      </c>
      <c r="G63" s="54" t="str">
        <f t="shared" ca="1" si="3"/>
        <v/>
      </c>
    </row>
    <row r="64" spans="4:7" x14ac:dyDescent="0.25">
      <c r="D64" s="43" t="str">
        <f t="shared" ca="1" si="0"/>
        <v/>
      </c>
      <c r="E64" s="54" t="str">
        <f t="shared" ca="1" si="1"/>
        <v/>
      </c>
      <c r="F64" s="54" t="str">
        <f t="shared" ca="1" si="2"/>
        <v/>
      </c>
      <c r="G64" s="54" t="str">
        <f t="shared" ca="1" si="3"/>
        <v/>
      </c>
    </row>
    <row r="65" spans="4:7" x14ac:dyDescent="0.25">
      <c r="D65" s="43" t="str">
        <f t="shared" ca="1" si="0"/>
        <v/>
      </c>
      <c r="E65" s="54" t="str">
        <f t="shared" ca="1" si="1"/>
        <v/>
      </c>
      <c r="F65" s="54" t="str">
        <f t="shared" ca="1" si="2"/>
        <v/>
      </c>
      <c r="G65" s="54" t="str">
        <f t="shared" ca="1" si="3"/>
        <v/>
      </c>
    </row>
    <row r="66" spans="4:7" x14ac:dyDescent="0.25">
      <c r="D66" s="43" t="str">
        <f t="shared" ca="1" si="0"/>
        <v/>
      </c>
      <c r="E66" s="54" t="str">
        <f t="shared" ca="1" si="1"/>
        <v/>
      </c>
      <c r="F66" s="54" t="str">
        <f t="shared" ca="1" si="2"/>
        <v/>
      </c>
      <c r="G66" s="54" t="str">
        <f t="shared" ca="1" si="3"/>
        <v/>
      </c>
    </row>
    <row r="67" spans="4:7" x14ac:dyDescent="0.25">
      <c r="D67" s="43" t="str">
        <f t="shared" ca="1" si="0"/>
        <v/>
      </c>
      <c r="E67" s="54" t="str">
        <f t="shared" ca="1" si="1"/>
        <v/>
      </c>
      <c r="F67" s="54" t="str">
        <f t="shared" ca="1" si="2"/>
        <v/>
      </c>
      <c r="G67" s="54" t="str">
        <f t="shared" ca="1" si="3"/>
        <v/>
      </c>
    </row>
    <row r="68" spans="4:7" x14ac:dyDescent="0.25">
      <c r="D68" s="43" t="str">
        <f t="shared" ca="1" si="0"/>
        <v/>
      </c>
      <c r="E68" s="54" t="str">
        <f t="shared" ca="1" si="1"/>
        <v/>
      </c>
      <c r="F68" s="54" t="str">
        <f t="shared" ca="1" si="2"/>
        <v/>
      </c>
      <c r="G68" s="54" t="str">
        <f t="shared" ca="1" si="3"/>
        <v/>
      </c>
    </row>
    <row r="69" spans="4:7" x14ac:dyDescent="0.25">
      <c r="D69" s="43" t="str">
        <f t="shared" ca="1" si="0"/>
        <v/>
      </c>
      <c r="E69" s="54" t="str">
        <f t="shared" ca="1" si="1"/>
        <v/>
      </c>
      <c r="F69" s="54" t="str">
        <f t="shared" ca="1" si="2"/>
        <v/>
      </c>
      <c r="G69" s="54" t="str">
        <f t="shared" ca="1" si="3"/>
        <v/>
      </c>
    </row>
    <row r="70" spans="4:7" x14ac:dyDescent="0.25">
      <c r="D70" s="43" t="str">
        <f t="shared" ca="1" si="0"/>
        <v/>
      </c>
      <c r="E70" s="54" t="str">
        <f t="shared" ca="1" si="1"/>
        <v/>
      </c>
      <c r="F70" s="54" t="str">
        <f t="shared" ca="1" si="2"/>
        <v/>
      </c>
      <c r="G70" s="54" t="str">
        <f t="shared" ca="1" si="3"/>
        <v/>
      </c>
    </row>
    <row r="71" spans="4:7" x14ac:dyDescent="0.25">
      <c r="D71" s="43" t="str">
        <f t="shared" ca="1" si="0"/>
        <v/>
      </c>
      <c r="E71" s="54" t="str">
        <f t="shared" ca="1" si="1"/>
        <v/>
      </c>
      <c r="F71" s="54" t="str">
        <f t="shared" ca="1" si="2"/>
        <v/>
      </c>
      <c r="G71" s="54" t="str">
        <f t="shared" ca="1" si="3"/>
        <v/>
      </c>
    </row>
    <row r="72" spans="4:7" x14ac:dyDescent="0.25">
      <c r="D72" s="43" t="str">
        <f t="shared" ref="D72:D135" ca="1" si="4">IF(A72="","",HLOOKUP($A72,INDIRECT($B$3&amp;"!$A$4:$ZZ$999"),MATCH($B$4,INDIRECT($B$3&amp;"!$A$4:$A$999"),0),FALSE))</f>
        <v/>
      </c>
      <c r="E72" s="54" t="str">
        <f t="shared" ref="E72:E135" ca="1" si="5">IF(A72="","",IF(AND(HLOOKUP($A72,INDIRECT($B$3&amp;"!$A$4:$ZZ$999"),MATCH($B$4-E$5,INDIRECT($B$3&amp;"!$A$4:$A$999"),0),FALSE)=0,$D72&gt;0),"NEW",IF(AND(HLOOKUP($A72,INDIRECT($B$3&amp;"!$A$4:$ZZ$999"),MATCH($B$4-E$5,INDIRECT($B$3&amp;"!$A$4:$A$999"),0),FALSE)&gt;0,$D72=0),"LOST",IF(ISNA(IF(HLOOKUP($A72,INDIRECT($B$3&amp;"!$A$4:$ZZ$999"),MATCH($B$4-E$5,INDIRECT($B$3&amp;"!$A$4:$A$999"),0),FALSE)-$D72=0,"",HLOOKUP($A72,INDIRECT($B$3&amp;"!$A$4:$ZZ$999"),MATCH($B$4-E$5,INDIRECT($B$3&amp;"!$A$4:$A$999"),0),FALSE)-$D72)),"",IF(HLOOKUP($A72,INDIRECT($B$3&amp;"!$A$4:$ZZ$999"),MATCH($B$4-E$5,INDIRECT($B$3&amp;"!$A$4:$A$999"),0),FALSE)-$D72=0,"",HLOOKUP($A72,INDIRECT($B$3&amp;"!$A$4:$ZZ$999"),MATCH($B$4-E$5,INDIRECT($B$3&amp;"!$A$4:$A$999"),0),FALSE)-$D72)))))</f>
        <v/>
      </c>
      <c r="F72" s="54" t="str">
        <f t="shared" ref="F72:F135" ca="1" si="6">IF(A72="","",IF(AND(HLOOKUP($A72,INDIRECT($B$3&amp;"!$A$4:$ZZ$999"),MATCH($B$4-F$5,INDIRECT($B$3&amp;"!$A$4:$A$999"),0),FALSE)=0,$D72&gt;0),"NEW",IF(AND(HLOOKUP($A72,INDIRECT($B$3&amp;"!$A$4:$ZZ$999"),MATCH($B$4-F$5,INDIRECT($B$3&amp;"!$A$4:$A$999"),0),FALSE)&gt;0,$D72=0),"LOST",IF(ISNA(IF(HLOOKUP($A72,INDIRECT($B$3&amp;"!$A$4:$ZZ$999"),MATCH($B$4-F$5,INDIRECT($B$3&amp;"!$A$4:$A$999"),0),FALSE)-$D72=0,"",HLOOKUP($A72,INDIRECT($B$3&amp;"!$A$4:$ZZ$999"),MATCH($B$4-F$5,INDIRECT($B$3&amp;"!$A$4:$A$999"),0),FALSE)-$D72)),"",IF(HLOOKUP($A72,INDIRECT($B$3&amp;"!$A$4:$ZZ$999"),MATCH($B$4-F$5,INDIRECT($B$3&amp;"!$A$4:$A$999"),0),FALSE)-$D72=0,"",HLOOKUP($A72,INDIRECT($B$3&amp;"!$A$4:$ZZ$999"),MATCH($B$4-F$5,INDIRECT($B$3&amp;"!$A$4:$A$999"),0),FALSE)-$D72)))))</f>
        <v/>
      </c>
      <c r="G72" s="54" t="str">
        <f t="shared" ref="G72:G135" ca="1" si="7">IF(A72="","",IF(AND(HLOOKUP($A72,INDIRECT($B$3&amp;"!$A$4:$ZZ$999"),MATCH($B$4-G$5,INDIRECT($B$3&amp;"!$A$4:$A$999"),0),FALSE)=0,$D72&gt;0),"NEW",IF(AND(HLOOKUP($A72,INDIRECT($B$3&amp;"!$A$4:$ZZ$999"),MATCH($B$4-G$5,INDIRECT($B$3&amp;"!$A$4:$A$999"),0),FALSE)&gt;0,$D72=0),"LOST",IF(ISNA(IF(HLOOKUP($A72,INDIRECT($B$3&amp;"!$A$4:$ZZ$999"),MATCH($B$4-G$5,INDIRECT($B$3&amp;"!$A$4:$A$999"),0),FALSE)-$D72=0,"",HLOOKUP($A72,INDIRECT($B$3&amp;"!$A$4:$ZZ$999"),MATCH($B$4-G$5,INDIRECT($B$3&amp;"!$A$4:$A$999"),0),FALSE)-$D72)),"",IF(HLOOKUP($A72,INDIRECT($B$3&amp;"!$A$4:$ZZ$999"),MATCH($B$4-G$5,INDIRECT($B$3&amp;"!$A$4:$A$999"),0),FALSE)-$D72=0,"",HLOOKUP($A72,INDIRECT($B$3&amp;"!$A$4:$ZZ$999"),MATCH($B$4-G$5,INDIRECT($B$3&amp;"!$A$4:$A$999"),0),FALSE)-$D72)))))</f>
        <v/>
      </c>
    </row>
    <row r="73" spans="4:7" x14ac:dyDescent="0.25">
      <c r="D73" s="43" t="str">
        <f t="shared" ca="1" si="4"/>
        <v/>
      </c>
      <c r="E73" s="54" t="str">
        <f t="shared" ca="1" si="5"/>
        <v/>
      </c>
      <c r="F73" s="54" t="str">
        <f t="shared" ca="1" si="6"/>
        <v/>
      </c>
      <c r="G73" s="54" t="str">
        <f t="shared" ca="1" si="7"/>
        <v/>
      </c>
    </row>
    <row r="74" spans="4:7" x14ac:dyDescent="0.25">
      <c r="D74" s="43" t="str">
        <f t="shared" ca="1" si="4"/>
        <v/>
      </c>
      <c r="E74" s="54" t="str">
        <f t="shared" ca="1" si="5"/>
        <v/>
      </c>
      <c r="F74" s="54" t="str">
        <f t="shared" ca="1" si="6"/>
        <v/>
      </c>
      <c r="G74" s="54" t="str">
        <f t="shared" ca="1" si="7"/>
        <v/>
      </c>
    </row>
    <row r="75" spans="4:7" x14ac:dyDescent="0.25">
      <c r="D75" s="43" t="str">
        <f t="shared" ca="1" si="4"/>
        <v/>
      </c>
      <c r="E75" s="54" t="str">
        <f t="shared" ca="1" si="5"/>
        <v/>
      </c>
      <c r="F75" s="54" t="str">
        <f t="shared" ca="1" si="6"/>
        <v/>
      </c>
      <c r="G75" s="54" t="str">
        <f t="shared" ca="1" si="7"/>
        <v/>
      </c>
    </row>
    <row r="76" spans="4:7" x14ac:dyDescent="0.25">
      <c r="D76" s="43" t="str">
        <f t="shared" ca="1" si="4"/>
        <v/>
      </c>
      <c r="E76" s="54" t="str">
        <f t="shared" ca="1" si="5"/>
        <v/>
      </c>
      <c r="F76" s="54" t="str">
        <f t="shared" ca="1" si="6"/>
        <v/>
      </c>
      <c r="G76" s="54" t="str">
        <f t="shared" ca="1" si="7"/>
        <v/>
      </c>
    </row>
    <row r="77" spans="4:7" x14ac:dyDescent="0.25">
      <c r="D77" s="43" t="str">
        <f t="shared" ca="1" si="4"/>
        <v/>
      </c>
      <c r="E77" s="54" t="str">
        <f t="shared" ca="1" si="5"/>
        <v/>
      </c>
      <c r="F77" s="54" t="str">
        <f t="shared" ca="1" si="6"/>
        <v/>
      </c>
      <c r="G77" s="54" t="str">
        <f t="shared" ca="1" si="7"/>
        <v/>
      </c>
    </row>
    <row r="78" spans="4:7" x14ac:dyDescent="0.25">
      <c r="D78" s="43" t="str">
        <f t="shared" ca="1" si="4"/>
        <v/>
      </c>
      <c r="E78" s="54" t="str">
        <f t="shared" ca="1" si="5"/>
        <v/>
      </c>
      <c r="F78" s="54" t="str">
        <f t="shared" ca="1" si="6"/>
        <v/>
      </c>
      <c r="G78" s="54" t="str">
        <f t="shared" ca="1" si="7"/>
        <v/>
      </c>
    </row>
    <row r="79" spans="4:7" x14ac:dyDescent="0.25">
      <c r="D79" s="43" t="str">
        <f t="shared" ca="1" si="4"/>
        <v/>
      </c>
      <c r="E79" s="54" t="str">
        <f t="shared" ca="1" si="5"/>
        <v/>
      </c>
      <c r="F79" s="54" t="str">
        <f t="shared" ca="1" si="6"/>
        <v/>
      </c>
      <c r="G79" s="54" t="str">
        <f t="shared" ca="1" si="7"/>
        <v/>
      </c>
    </row>
    <row r="80" spans="4:7" x14ac:dyDescent="0.25">
      <c r="D80" s="43" t="str">
        <f t="shared" ca="1" si="4"/>
        <v/>
      </c>
      <c r="E80" s="54" t="str">
        <f t="shared" ca="1" si="5"/>
        <v/>
      </c>
      <c r="F80" s="54" t="str">
        <f t="shared" ca="1" si="6"/>
        <v/>
      </c>
      <c r="G80" s="54" t="str">
        <f t="shared" ca="1" si="7"/>
        <v/>
      </c>
    </row>
    <row r="81" spans="4:7" x14ac:dyDescent="0.25">
      <c r="D81" s="43" t="str">
        <f t="shared" ca="1" si="4"/>
        <v/>
      </c>
      <c r="E81" s="54" t="str">
        <f t="shared" ca="1" si="5"/>
        <v/>
      </c>
      <c r="F81" s="54" t="str">
        <f t="shared" ca="1" si="6"/>
        <v/>
      </c>
      <c r="G81" s="54" t="str">
        <f t="shared" ca="1" si="7"/>
        <v/>
      </c>
    </row>
    <row r="82" spans="4:7" x14ac:dyDescent="0.25">
      <c r="D82" s="43" t="str">
        <f t="shared" ca="1" si="4"/>
        <v/>
      </c>
      <c r="E82" s="54" t="str">
        <f t="shared" ca="1" si="5"/>
        <v/>
      </c>
      <c r="F82" s="54" t="str">
        <f t="shared" ca="1" si="6"/>
        <v/>
      </c>
      <c r="G82" s="54" t="str">
        <f t="shared" ca="1" si="7"/>
        <v/>
      </c>
    </row>
    <row r="83" spans="4:7" x14ac:dyDescent="0.25">
      <c r="D83" s="43" t="str">
        <f t="shared" ca="1" si="4"/>
        <v/>
      </c>
      <c r="E83" s="54" t="str">
        <f t="shared" ca="1" si="5"/>
        <v/>
      </c>
      <c r="F83" s="54" t="str">
        <f t="shared" ca="1" si="6"/>
        <v/>
      </c>
      <c r="G83" s="54" t="str">
        <f t="shared" ca="1" si="7"/>
        <v/>
      </c>
    </row>
    <row r="84" spans="4:7" x14ac:dyDescent="0.25">
      <c r="D84" s="43" t="str">
        <f t="shared" ca="1" si="4"/>
        <v/>
      </c>
      <c r="E84" s="54" t="str">
        <f t="shared" ca="1" si="5"/>
        <v/>
      </c>
      <c r="F84" s="54" t="str">
        <f t="shared" ca="1" si="6"/>
        <v/>
      </c>
      <c r="G84" s="54" t="str">
        <f t="shared" ca="1" si="7"/>
        <v/>
      </c>
    </row>
    <row r="85" spans="4:7" x14ac:dyDescent="0.25">
      <c r="D85" s="43" t="str">
        <f t="shared" ca="1" si="4"/>
        <v/>
      </c>
      <c r="E85" s="54" t="str">
        <f t="shared" ca="1" si="5"/>
        <v/>
      </c>
      <c r="F85" s="54" t="str">
        <f t="shared" ca="1" si="6"/>
        <v/>
      </c>
      <c r="G85" s="54" t="str">
        <f t="shared" ca="1" si="7"/>
        <v/>
      </c>
    </row>
    <row r="86" spans="4:7" x14ac:dyDescent="0.25">
      <c r="D86" s="43" t="str">
        <f t="shared" ca="1" si="4"/>
        <v/>
      </c>
      <c r="E86" s="54" t="str">
        <f t="shared" ca="1" si="5"/>
        <v/>
      </c>
      <c r="F86" s="54" t="str">
        <f t="shared" ca="1" si="6"/>
        <v/>
      </c>
      <c r="G86" s="54" t="str">
        <f t="shared" ca="1" si="7"/>
        <v/>
      </c>
    </row>
    <row r="87" spans="4:7" x14ac:dyDescent="0.25">
      <c r="D87" s="43" t="str">
        <f t="shared" ca="1" si="4"/>
        <v/>
      </c>
      <c r="E87" s="54" t="str">
        <f t="shared" ca="1" si="5"/>
        <v/>
      </c>
      <c r="F87" s="54" t="str">
        <f t="shared" ca="1" si="6"/>
        <v/>
      </c>
      <c r="G87" s="54" t="str">
        <f t="shared" ca="1" si="7"/>
        <v/>
      </c>
    </row>
    <row r="88" spans="4:7" x14ac:dyDescent="0.25">
      <c r="D88" s="43" t="str">
        <f t="shared" ca="1" si="4"/>
        <v/>
      </c>
      <c r="E88" s="54" t="str">
        <f t="shared" ca="1" si="5"/>
        <v/>
      </c>
      <c r="F88" s="54" t="str">
        <f t="shared" ca="1" si="6"/>
        <v/>
      </c>
      <c r="G88" s="54" t="str">
        <f t="shared" ca="1" si="7"/>
        <v/>
      </c>
    </row>
    <row r="89" spans="4:7" x14ac:dyDescent="0.25">
      <c r="D89" s="43" t="str">
        <f t="shared" ca="1" si="4"/>
        <v/>
      </c>
      <c r="E89" s="54" t="str">
        <f t="shared" ca="1" si="5"/>
        <v/>
      </c>
      <c r="F89" s="54" t="str">
        <f t="shared" ca="1" si="6"/>
        <v/>
      </c>
      <c r="G89" s="54" t="str">
        <f t="shared" ca="1" si="7"/>
        <v/>
      </c>
    </row>
    <row r="90" spans="4:7" x14ac:dyDescent="0.25">
      <c r="D90" s="43" t="str">
        <f t="shared" ca="1" si="4"/>
        <v/>
      </c>
      <c r="E90" s="54" t="str">
        <f t="shared" ca="1" si="5"/>
        <v/>
      </c>
      <c r="F90" s="54" t="str">
        <f t="shared" ca="1" si="6"/>
        <v/>
      </c>
      <c r="G90" s="54" t="str">
        <f t="shared" ca="1" si="7"/>
        <v/>
      </c>
    </row>
    <row r="91" spans="4:7" x14ac:dyDescent="0.25">
      <c r="D91" s="43" t="str">
        <f t="shared" ca="1" si="4"/>
        <v/>
      </c>
      <c r="E91" s="54" t="str">
        <f t="shared" ca="1" si="5"/>
        <v/>
      </c>
      <c r="F91" s="54" t="str">
        <f t="shared" ca="1" si="6"/>
        <v/>
      </c>
      <c r="G91" s="54" t="str">
        <f t="shared" ca="1" si="7"/>
        <v/>
      </c>
    </row>
    <row r="92" spans="4:7" x14ac:dyDescent="0.25">
      <c r="D92" s="43" t="str">
        <f t="shared" ca="1" si="4"/>
        <v/>
      </c>
      <c r="E92" s="54" t="str">
        <f t="shared" ca="1" si="5"/>
        <v/>
      </c>
      <c r="F92" s="54" t="str">
        <f t="shared" ca="1" si="6"/>
        <v/>
      </c>
      <c r="G92" s="54" t="str">
        <f t="shared" ca="1" si="7"/>
        <v/>
      </c>
    </row>
    <row r="93" spans="4:7" x14ac:dyDescent="0.25">
      <c r="D93" s="43" t="str">
        <f t="shared" ca="1" si="4"/>
        <v/>
      </c>
      <c r="E93" s="54" t="str">
        <f t="shared" ca="1" si="5"/>
        <v/>
      </c>
      <c r="F93" s="54" t="str">
        <f t="shared" ca="1" si="6"/>
        <v/>
      </c>
      <c r="G93" s="54" t="str">
        <f t="shared" ca="1" si="7"/>
        <v/>
      </c>
    </row>
    <row r="94" spans="4:7" x14ac:dyDescent="0.25">
      <c r="D94" s="43" t="str">
        <f t="shared" ca="1" si="4"/>
        <v/>
      </c>
      <c r="E94" s="54" t="str">
        <f t="shared" ca="1" si="5"/>
        <v/>
      </c>
      <c r="F94" s="54" t="str">
        <f t="shared" ca="1" si="6"/>
        <v/>
      </c>
      <c r="G94" s="54" t="str">
        <f t="shared" ca="1" si="7"/>
        <v/>
      </c>
    </row>
    <row r="95" spans="4:7" x14ac:dyDescent="0.25">
      <c r="D95" s="43" t="str">
        <f t="shared" ca="1" si="4"/>
        <v/>
      </c>
      <c r="E95" s="54" t="str">
        <f t="shared" ca="1" si="5"/>
        <v/>
      </c>
      <c r="F95" s="54" t="str">
        <f t="shared" ca="1" si="6"/>
        <v/>
      </c>
      <c r="G95" s="54" t="str">
        <f t="shared" ca="1" si="7"/>
        <v/>
      </c>
    </row>
    <row r="96" spans="4:7" x14ac:dyDescent="0.25">
      <c r="D96" s="43" t="str">
        <f t="shared" ca="1" si="4"/>
        <v/>
      </c>
      <c r="E96" s="54" t="str">
        <f t="shared" ca="1" si="5"/>
        <v/>
      </c>
      <c r="F96" s="54" t="str">
        <f t="shared" ca="1" si="6"/>
        <v/>
      </c>
      <c r="G96" s="54" t="str">
        <f t="shared" ca="1" si="7"/>
        <v/>
      </c>
    </row>
    <row r="97" spans="4:7" x14ac:dyDescent="0.25">
      <c r="D97" s="43" t="str">
        <f t="shared" ca="1" si="4"/>
        <v/>
      </c>
      <c r="E97" s="54" t="str">
        <f t="shared" ca="1" si="5"/>
        <v/>
      </c>
      <c r="F97" s="54" t="str">
        <f t="shared" ca="1" si="6"/>
        <v/>
      </c>
      <c r="G97" s="54" t="str">
        <f t="shared" ca="1" si="7"/>
        <v/>
      </c>
    </row>
    <row r="98" spans="4:7" x14ac:dyDescent="0.25">
      <c r="D98" s="43" t="str">
        <f t="shared" ca="1" si="4"/>
        <v/>
      </c>
      <c r="E98" s="54" t="str">
        <f t="shared" ca="1" si="5"/>
        <v/>
      </c>
      <c r="F98" s="54" t="str">
        <f t="shared" ca="1" si="6"/>
        <v/>
      </c>
      <c r="G98" s="54" t="str">
        <f t="shared" ca="1" si="7"/>
        <v/>
      </c>
    </row>
    <row r="99" spans="4:7" x14ac:dyDescent="0.25">
      <c r="D99" s="43" t="str">
        <f t="shared" ca="1" si="4"/>
        <v/>
      </c>
      <c r="E99" s="54" t="str">
        <f t="shared" ca="1" si="5"/>
        <v/>
      </c>
      <c r="F99" s="54" t="str">
        <f t="shared" ca="1" si="6"/>
        <v/>
      </c>
      <c r="G99" s="54" t="str">
        <f t="shared" ca="1" si="7"/>
        <v/>
      </c>
    </row>
    <row r="100" spans="4:7" x14ac:dyDescent="0.25">
      <c r="D100" s="43" t="str">
        <f t="shared" ca="1" si="4"/>
        <v/>
      </c>
      <c r="E100" s="54" t="str">
        <f t="shared" ca="1" si="5"/>
        <v/>
      </c>
      <c r="F100" s="54" t="str">
        <f t="shared" ca="1" si="6"/>
        <v/>
      </c>
      <c r="G100" s="54" t="str">
        <f t="shared" ca="1" si="7"/>
        <v/>
      </c>
    </row>
    <row r="101" spans="4:7" x14ac:dyDescent="0.25">
      <c r="D101" s="43" t="str">
        <f t="shared" ca="1" si="4"/>
        <v/>
      </c>
      <c r="E101" s="54" t="str">
        <f t="shared" ca="1" si="5"/>
        <v/>
      </c>
      <c r="F101" s="54" t="str">
        <f t="shared" ca="1" si="6"/>
        <v/>
      </c>
      <c r="G101" s="54" t="str">
        <f t="shared" ca="1" si="7"/>
        <v/>
      </c>
    </row>
    <row r="102" spans="4:7" x14ac:dyDescent="0.25">
      <c r="D102" s="43" t="str">
        <f t="shared" ca="1" si="4"/>
        <v/>
      </c>
      <c r="E102" s="54" t="str">
        <f t="shared" ca="1" si="5"/>
        <v/>
      </c>
      <c r="F102" s="54" t="str">
        <f t="shared" ca="1" si="6"/>
        <v/>
      </c>
      <c r="G102" s="54" t="str">
        <f t="shared" ca="1" si="7"/>
        <v/>
      </c>
    </row>
    <row r="103" spans="4:7" x14ac:dyDescent="0.25">
      <c r="D103" s="43" t="str">
        <f t="shared" ca="1" si="4"/>
        <v/>
      </c>
      <c r="E103" s="54" t="str">
        <f t="shared" ca="1" si="5"/>
        <v/>
      </c>
      <c r="F103" s="54" t="str">
        <f t="shared" ca="1" si="6"/>
        <v/>
      </c>
      <c r="G103" s="54" t="str">
        <f t="shared" ca="1" si="7"/>
        <v/>
      </c>
    </row>
    <row r="104" spans="4:7" x14ac:dyDescent="0.25">
      <c r="D104" s="43" t="str">
        <f t="shared" ca="1" si="4"/>
        <v/>
      </c>
      <c r="E104" s="54" t="str">
        <f t="shared" ca="1" si="5"/>
        <v/>
      </c>
      <c r="F104" s="54" t="str">
        <f t="shared" ca="1" si="6"/>
        <v/>
      </c>
      <c r="G104" s="54" t="str">
        <f t="shared" ca="1" si="7"/>
        <v/>
      </c>
    </row>
    <row r="105" spans="4:7" x14ac:dyDescent="0.25">
      <c r="D105" s="43" t="str">
        <f t="shared" ca="1" si="4"/>
        <v/>
      </c>
      <c r="E105" s="54" t="str">
        <f t="shared" ca="1" si="5"/>
        <v/>
      </c>
      <c r="F105" s="54" t="str">
        <f t="shared" ca="1" si="6"/>
        <v/>
      </c>
      <c r="G105" s="54" t="str">
        <f t="shared" ca="1" si="7"/>
        <v/>
      </c>
    </row>
    <row r="106" spans="4:7" x14ac:dyDescent="0.25">
      <c r="D106" s="43" t="str">
        <f t="shared" ca="1" si="4"/>
        <v/>
      </c>
      <c r="E106" s="54" t="str">
        <f t="shared" ca="1" si="5"/>
        <v/>
      </c>
      <c r="F106" s="54" t="str">
        <f t="shared" ca="1" si="6"/>
        <v/>
      </c>
      <c r="G106" s="54" t="str">
        <f t="shared" ca="1" si="7"/>
        <v/>
      </c>
    </row>
    <row r="107" spans="4:7" x14ac:dyDescent="0.25">
      <c r="D107" s="43" t="str">
        <f t="shared" ca="1" si="4"/>
        <v/>
      </c>
      <c r="E107" s="54" t="str">
        <f t="shared" ca="1" si="5"/>
        <v/>
      </c>
      <c r="F107" s="54" t="str">
        <f t="shared" ca="1" si="6"/>
        <v/>
      </c>
      <c r="G107" s="54" t="str">
        <f t="shared" ca="1" si="7"/>
        <v/>
      </c>
    </row>
    <row r="108" spans="4:7" x14ac:dyDescent="0.25">
      <c r="D108" s="43" t="str">
        <f t="shared" ca="1" si="4"/>
        <v/>
      </c>
      <c r="E108" s="54" t="str">
        <f t="shared" ca="1" si="5"/>
        <v/>
      </c>
      <c r="F108" s="54" t="str">
        <f t="shared" ca="1" si="6"/>
        <v/>
      </c>
      <c r="G108" s="54" t="str">
        <f t="shared" ca="1" si="7"/>
        <v/>
      </c>
    </row>
    <row r="109" spans="4:7" x14ac:dyDescent="0.25">
      <c r="D109" s="43" t="str">
        <f t="shared" ca="1" si="4"/>
        <v/>
      </c>
      <c r="E109" s="54" t="str">
        <f t="shared" ca="1" si="5"/>
        <v/>
      </c>
      <c r="F109" s="54" t="str">
        <f t="shared" ca="1" si="6"/>
        <v/>
      </c>
      <c r="G109" s="54" t="str">
        <f t="shared" ca="1" si="7"/>
        <v/>
      </c>
    </row>
    <row r="110" spans="4:7" x14ac:dyDescent="0.25">
      <c r="D110" s="43" t="str">
        <f t="shared" ca="1" si="4"/>
        <v/>
      </c>
      <c r="E110" s="54" t="str">
        <f t="shared" ca="1" si="5"/>
        <v/>
      </c>
      <c r="F110" s="54" t="str">
        <f t="shared" ca="1" si="6"/>
        <v/>
      </c>
      <c r="G110" s="54" t="str">
        <f t="shared" ca="1" si="7"/>
        <v/>
      </c>
    </row>
    <row r="111" spans="4:7" x14ac:dyDescent="0.25">
      <c r="D111" s="43" t="str">
        <f t="shared" ca="1" si="4"/>
        <v/>
      </c>
      <c r="E111" s="54" t="str">
        <f t="shared" ca="1" si="5"/>
        <v/>
      </c>
      <c r="F111" s="54" t="str">
        <f t="shared" ca="1" si="6"/>
        <v/>
      </c>
      <c r="G111" s="54" t="str">
        <f t="shared" ca="1" si="7"/>
        <v/>
      </c>
    </row>
    <row r="112" spans="4:7" x14ac:dyDescent="0.25">
      <c r="D112" s="43" t="str">
        <f t="shared" ca="1" si="4"/>
        <v/>
      </c>
      <c r="E112" s="54" t="str">
        <f t="shared" ca="1" si="5"/>
        <v/>
      </c>
      <c r="F112" s="54" t="str">
        <f t="shared" ca="1" si="6"/>
        <v/>
      </c>
      <c r="G112" s="54" t="str">
        <f t="shared" ca="1" si="7"/>
        <v/>
      </c>
    </row>
    <row r="113" spans="4:7" x14ac:dyDescent="0.25">
      <c r="D113" s="43" t="str">
        <f t="shared" ca="1" si="4"/>
        <v/>
      </c>
      <c r="E113" s="54" t="str">
        <f t="shared" ca="1" si="5"/>
        <v/>
      </c>
      <c r="F113" s="54" t="str">
        <f t="shared" ca="1" si="6"/>
        <v/>
      </c>
      <c r="G113" s="54" t="str">
        <f t="shared" ca="1" si="7"/>
        <v/>
      </c>
    </row>
    <row r="114" spans="4:7" x14ac:dyDescent="0.25">
      <c r="D114" s="43" t="str">
        <f t="shared" ca="1" si="4"/>
        <v/>
      </c>
      <c r="E114" s="54" t="str">
        <f t="shared" ca="1" si="5"/>
        <v/>
      </c>
      <c r="F114" s="54" t="str">
        <f t="shared" ca="1" si="6"/>
        <v/>
      </c>
      <c r="G114" s="54" t="str">
        <f t="shared" ca="1" si="7"/>
        <v/>
      </c>
    </row>
    <row r="115" spans="4:7" x14ac:dyDescent="0.25">
      <c r="D115" s="43" t="str">
        <f t="shared" ca="1" si="4"/>
        <v/>
      </c>
      <c r="E115" s="54" t="str">
        <f t="shared" ca="1" si="5"/>
        <v/>
      </c>
      <c r="F115" s="54" t="str">
        <f t="shared" ca="1" si="6"/>
        <v/>
      </c>
      <c r="G115" s="54" t="str">
        <f t="shared" ca="1" si="7"/>
        <v/>
      </c>
    </row>
    <row r="116" spans="4:7" x14ac:dyDescent="0.25">
      <c r="D116" s="43" t="str">
        <f t="shared" ca="1" si="4"/>
        <v/>
      </c>
      <c r="E116" s="54" t="str">
        <f t="shared" ca="1" si="5"/>
        <v/>
      </c>
      <c r="F116" s="54" t="str">
        <f t="shared" ca="1" si="6"/>
        <v/>
      </c>
      <c r="G116" s="54" t="str">
        <f t="shared" ca="1" si="7"/>
        <v/>
      </c>
    </row>
    <row r="117" spans="4:7" x14ac:dyDescent="0.25">
      <c r="D117" s="43" t="str">
        <f t="shared" ca="1" si="4"/>
        <v/>
      </c>
      <c r="E117" s="54" t="str">
        <f t="shared" ca="1" si="5"/>
        <v/>
      </c>
      <c r="F117" s="54" t="str">
        <f t="shared" ca="1" si="6"/>
        <v/>
      </c>
      <c r="G117" s="54" t="str">
        <f t="shared" ca="1" si="7"/>
        <v/>
      </c>
    </row>
    <row r="118" spans="4:7" x14ac:dyDescent="0.25">
      <c r="D118" s="43" t="str">
        <f t="shared" ca="1" si="4"/>
        <v/>
      </c>
      <c r="E118" s="54" t="str">
        <f t="shared" ca="1" si="5"/>
        <v/>
      </c>
      <c r="F118" s="54" t="str">
        <f t="shared" ca="1" si="6"/>
        <v/>
      </c>
      <c r="G118" s="54" t="str">
        <f t="shared" ca="1" si="7"/>
        <v/>
      </c>
    </row>
    <row r="119" spans="4:7" x14ac:dyDescent="0.25">
      <c r="D119" s="43" t="str">
        <f t="shared" ca="1" si="4"/>
        <v/>
      </c>
      <c r="E119" s="54" t="str">
        <f t="shared" ca="1" si="5"/>
        <v/>
      </c>
      <c r="F119" s="54" t="str">
        <f t="shared" ca="1" si="6"/>
        <v/>
      </c>
      <c r="G119" s="54" t="str">
        <f t="shared" ca="1" si="7"/>
        <v/>
      </c>
    </row>
    <row r="120" spans="4:7" x14ac:dyDescent="0.25">
      <c r="D120" s="43" t="str">
        <f t="shared" ca="1" si="4"/>
        <v/>
      </c>
      <c r="E120" s="54" t="str">
        <f t="shared" ca="1" si="5"/>
        <v/>
      </c>
      <c r="F120" s="54" t="str">
        <f t="shared" ca="1" si="6"/>
        <v/>
      </c>
      <c r="G120" s="54" t="str">
        <f t="shared" ca="1" si="7"/>
        <v/>
      </c>
    </row>
    <row r="121" spans="4:7" x14ac:dyDescent="0.25">
      <c r="D121" s="43" t="str">
        <f t="shared" ca="1" si="4"/>
        <v/>
      </c>
      <c r="E121" s="54" t="str">
        <f t="shared" ca="1" si="5"/>
        <v/>
      </c>
      <c r="F121" s="54" t="str">
        <f t="shared" ca="1" si="6"/>
        <v/>
      </c>
      <c r="G121" s="54" t="str">
        <f t="shared" ca="1" si="7"/>
        <v/>
      </c>
    </row>
    <row r="122" spans="4:7" x14ac:dyDescent="0.25">
      <c r="D122" s="43" t="str">
        <f t="shared" ca="1" si="4"/>
        <v/>
      </c>
      <c r="E122" s="54" t="str">
        <f t="shared" ca="1" si="5"/>
        <v/>
      </c>
      <c r="F122" s="54" t="str">
        <f t="shared" ca="1" si="6"/>
        <v/>
      </c>
      <c r="G122" s="54" t="str">
        <f t="shared" ca="1" si="7"/>
        <v/>
      </c>
    </row>
    <row r="123" spans="4:7" x14ac:dyDescent="0.25">
      <c r="D123" s="43" t="str">
        <f t="shared" ca="1" si="4"/>
        <v/>
      </c>
      <c r="E123" s="54" t="str">
        <f t="shared" ca="1" si="5"/>
        <v/>
      </c>
      <c r="F123" s="54" t="str">
        <f t="shared" ca="1" si="6"/>
        <v/>
      </c>
      <c r="G123" s="54" t="str">
        <f t="shared" ca="1" si="7"/>
        <v/>
      </c>
    </row>
    <row r="124" spans="4:7" x14ac:dyDescent="0.25">
      <c r="D124" s="43" t="str">
        <f t="shared" ca="1" si="4"/>
        <v/>
      </c>
      <c r="E124" s="54" t="str">
        <f t="shared" ca="1" si="5"/>
        <v/>
      </c>
      <c r="F124" s="54" t="str">
        <f t="shared" ca="1" si="6"/>
        <v/>
      </c>
      <c r="G124" s="54" t="str">
        <f t="shared" ca="1" si="7"/>
        <v/>
      </c>
    </row>
    <row r="125" spans="4:7" x14ac:dyDescent="0.25">
      <c r="D125" s="43" t="str">
        <f t="shared" ca="1" si="4"/>
        <v/>
      </c>
      <c r="E125" s="54" t="str">
        <f t="shared" ca="1" si="5"/>
        <v/>
      </c>
      <c r="F125" s="54" t="str">
        <f t="shared" ca="1" si="6"/>
        <v/>
      </c>
      <c r="G125" s="54" t="str">
        <f t="shared" ca="1" si="7"/>
        <v/>
      </c>
    </row>
    <row r="126" spans="4:7" x14ac:dyDescent="0.25">
      <c r="D126" s="43" t="str">
        <f t="shared" ca="1" si="4"/>
        <v/>
      </c>
      <c r="E126" s="54" t="str">
        <f t="shared" ca="1" si="5"/>
        <v/>
      </c>
      <c r="F126" s="54" t="str">
        <f t="shared" ca="1" si="6"/>
        <v/>
      </c>
      <c r="G126" s="54" t="str">
        <f t="shared" ca="1" si="7"/>
        <v/>
      </c>
    </row>
    <row r="127" spans="4:7" x14ac:dyDescent="0.25">
      <c r="D127" s="43" t="str">
        <f t="shared" ca="1" si="4"/>
        <v/>
      </c>
      <c r="E127" s="54" t="str">
        <f t="shared" ca="1" si="5"/>
        <v/>
      </c>
      <c r="F127" s="54" t="str">
        <f t="shared" ca="1" si="6"/>
        <v/>
      </c>
      <c r="G127" s="54" t="str">
        <f t="shared" ca="1" si="7"/>
        <v/>
      </c>
    </row>
    <row r="128" spans="4:7" x14ac:dyDescent="0.25">
      <c r="D128" s="43" t="str">
        <f t="shared" ca="1" si="4"/>
        <v/>
      </c>
      <c r="E128" s="54" t="str">
        <f t="shared" ca="1" si="5"/>
        <v/>
      </c>
      <c r="F128" s="54" t="str">
        <f t="shared" ca="1" si="6"/>
        <v/>
      </c>
      <c r="G128" s="54" t="str">
        <f t="shared" ca="1" si="7"/>
        <v/>
      </c>
    </row>
    <row r="129" spans="4:7" x14ac:dyDescent="0.25">
      <c r="D129" s="43" t="str">
        <f t="shared" ca="1" si="4"/>
        <v/>
      </c>
      <c r="E129" s="54" t="str">
        <f t="shared" ca="1" si="5"/>
        <v/>
      </c>
      <c r="F129" s="54" t="str">
        <f t="shared" ca="1" si="6"/>
        <v/>
      </c>
      <c r="G129" s="54" t="str">
        <f t="shared" ca="1" si="7"/>
        <v/>
      </c>
    </row>
    <row r="130" spans="4:7" x14ac:dyDescent="0.25">
      <c r="D130" s="43" t="str">
        <f t="shared" ca="1" si="4"/>
        <v/>
      </c>
      <c r="E130" s="54" t="str">
        <f t="shared" ca="1" si="5"/>
        <v/>
      </c>
      <c r="F130" s="54" t="str">
        <f t="shared" ca="1" si="6"/>
        <v/>
      </c>
      <c r="G130" s="54" t="str">
        <f t="shared" ca="1" si="7"/>
        <v/>
      </c>
    </row>
    <row r="131" spans="4:7" x14ac:dyDescent="0.25">
      <c r="D131" s="43" t="str">
        <f t="shared" ca="1" si="4"/>
        <v/>
      </c>
      <c r="E131" s="54" t="str">
        <f t="shared" ca="1" si="5"/>
        <v/>
      </c>
      <c r="F131" s="54" t="str">
        <f t="shared" ca="1" si="6"/>
        <v/>
      </c>
      <c r="G131" s="54" t="str">
        <f t="shared" ca="1" si="7"/>
        <v/>
      </c>
    </row>
    <row r="132" spans="4:7" x14ac:dyDescent="0.25">
      <c r="D132" s="43" t="str">
        <f t="shared" ca="1" si="4"/>
        <v/>
      </c>
      <c r="E132" s="54" t="str">
        <f t="shared" ca="1" si="5"/>
        <v/>
      </c>
      <c r="F132" s="54" t="str">
        <f t="shared" ca="1" si="6"/>
        <v/>
      </c>
      <c r="G132" s="54" t="str">
        <f t="shared" ca="1" si="7"/>
        <v/>
      </c>
    </row>
    <row r="133" spans="4:7" x14ac:dyDescent="0.25">
      <c r="D133" s="43" t="str">
        <f t="shared" ca="1" si="4"/>
        <v/>
      </c>
      <c r="E133" s="54" t="str">
        <f t="shared" ca="1" si="5"/>
        <v/>
      </c>
      <c r="F133" s="54" t="str">
        <f t="shared" ca="1" si="6"/>
        <v/>
      </c>
      <c r="G133" s="54" t="str">
        <f t="shared" ca="1" si="7"/>
        <v/>
      </c>
    </row>
    <row r="134" spans="4:7" x14ac:dyDescent="0.25">
      <c r="D134" s="43" t="str">
        <f t="shared" ca="1" si="4"/>
        <v/>
      </c>
      <c r="E134" s="54" t="str">
        <f t="shared" ca="1" si="5"/>
        <v/>
      </c>
      <c r="F134" s="54" t="str">
        <f t="shared" ca="1" si="6"/>
        <v/>
      </c>
      <c r="G134" s="54" t="str">
        <f t="shared" ca="1" si="7"/>
        <v/>
      </c>
    </row>
    <row r="135" spans="4:7" x14ac:dyDescent="0.25">
      <c r="D135" s="43" t="str">
        <f t="shared" ca="1" si="4"/>
        <v/>
      </c>
      <c r="E135" s="54" t="str">
        <f t="shared" ca="1" si="5"/>
        <v/>
      </c>
      <c r="F135" s="54" t="str">
        <f t="shared" ca="1" si="6"/>
        <v/>
      </c>
      <c r="G135" s="54" t="str">
        <f t="shared" ca="1" si="7"/>
        <v/>
      </c>
    </row>
    <row r="136" spans="4:7" x14ac:dyDescent="0.25">
      <c r="D136" s="43" t="str">
        <f t="shared" ref="D136:D199" ca="1" si="8">IF(A136="","",HLOOKUP($A136,INDIRECT($B$3&amp;"!$A$4:$ZZ$999"),MATCH($B$4,INDIRECT($B$3&amp;"!$A$4:$A$999"),0),FALSE))</f>
        <v/>
      </c>
      <c r="E136" s="54" t="str">
        <f t="shared" ref="E136:E199" ca="1" si="9">IF(A136="","",IF(AND(HLOOKUP($A136,INDIRECT($B$3&amp;"!$A$4:$ZZ$999"),MATCH($B$4-E$5,INDIRECT($B$3&amp;"!$A$4:$A$999"),0),FALSE)=0,$D136&gt;0),"NEW",IF(AND(HLOOKUP($A136,INDIRECT($B$3&amp;"!$A$4:$ZZ$999"),MATCH($B$4-E$5,INDIRECT($B$3&amp;"!$A$4:$A$999"),0),FALSE)&gt;0,$D136=0),"LOST",IF(ISNA(IF(HLOOKUP($A136,INDIRECT($B$3&amp;"!$A$4:$ZZ$999"),MATCH($B$4-E$5,INDIRECT($B$3&amp;"!$A$4:$A$999"),0),FALSE)-$D136=0,"",HLOOKUP($A136,INDIRECT($B$3&amp;"!$A$4:$ZZ$999"),MATCH($B$4-E$5,INDIRECT($B$3&amp;"!$A$4:$A$999"),0),FALSE)-$D136)),"",IF(HLOOKUP($A136,INDIRECT($B$3&amp;"!$A$4:$ZZ$999"),MATCH($B$4-E$5,INDIRECT($B$3&amp;"!$A$4:$A$999"),0),FALSE)-$D136=0,"",HLOOKUP($A136,INDIRECT($B$3&amp;"!$A$4:$ZZ$999"),MATCH($B$4-E$5,INDIRECT($B$3&amp;"!$A$4:$A$999"),0),FALSE)-$D136)))))</f>
        <v/>
      </c>
      <c r="F136" s="54" t="str">
        <f t="shared" ref="F136:F199" ca="1" si="10">IF(A136="","",IF(AND(HLOOKUP($A136,INDIRECT($B$3&amp;"!$A$4:$ZZ$999"),MATCH($B$4-F$5,INDIRECT($B$3&amp;"!$A$4:$A$999"),0),FALSE)=0,$D136&gt;0),"NEW",IF(AND(HLOOKUP($A136,INDIRECT($B$3&amp;"!$A$4:$ZZ$999"),MATCH($B$4-F$5,INDIRECT($B$3&amp;"!$A$4:$A$999"),0),FALSE)&gt;0,$D136=0),"LOST",IF(ISNA(IF(HLOOKUP($A136,INDIRECT($B$3&amp;"!$A$4:$ZZ$999"),MATCH($B$4-F$5,INDIRECT($B$3&amp;"!$A$4:$A$999"),0),FALSE)-$D136=0,"",HLOOKUP($A136,INDIRECT($B$3&amp;"!$A$4:$ZZ$999"),MATCH($B$4-F$5,INDIRECT($B$3&amp;"!$A$4:$A$999"),0),FALSE)-$D136)),"",IF(HLOOKUP($A136,INDIRECT($B$3&amp;"!$A$4:$ZZ$999"),MATCH($B$4-F$5,INDIRECT($B$3&amp;"!$A$4:$A$999"),0),FALSE)-$D136=0,"",HLOOKUP($A136,INDIRECT($B$3&amp;"!$A$4:$ZZ$999"),MATCH($B$4-F$5,INDIRECT($B$3&amp;"!$A$4:$A$999"),0),FALSE)-$D136)))))</f>
        <v/>
      </c>
      <c r="G136" s="54" t="str">
        <f t="shared" ref="G136:G199" ca="1" si="11">IF(A136="","",IF(AND(HLOOKUP($A136,INDIRECT($B$3&amp;"!$A$4:$ZZ$999"),MATCH($B$4-G$5,INDIRECT($B$3&amp;"!$A$4:$A$999"),0),FALSE)=0,$D136&gt;0),"NEW",IF(AND(HLOOKUP($A136,INDIRECT($B$3&amp;"!$A$4:$ZZ$999"),MATCH($B$4-G$5,INDIRECT($B$3&amp;"!$A$4:$A$999"),0),FALSE)&gt;0,$D136=0),"LOST",IF(ISNA(IF(HLOOKUP($A136,INDIRECT($B$3&amp;"!$A$4:$ZZ$999"),MATCH($B$4-G$5,INDIRECT($B$3&amp;"!$A$4:$A$999"),0),FALSE)-$D136=0,"",HLOOKUP($A136,INDIRECT($B$3&amp;"!$A$4:$ZZ$999"),MATCH($B$4-G$5,INDIRECT($B$3&amp;"!$A$4:$A$999"),0),FALSE)-$D136)),"",IF(HLOOKUP($A136,INDIRECT($B$3&amp;"!$A$4:$ZZ$999"),MATCH($B$4-G$5,INDIRECT($B$3&amp;"!$A$4:$A$999"),0),FALSE)-$D136=0,"",HLOOKUP($A136,INDIRECT($B$3&amp;"!$A$4:$ZZ$999"),MATCH($B$4-G$5,INDIRECT($B$3&amp;"!$A$4:$A$999"),0),FALSE)-$D136)))))</f>
        <v/>
      </c>
    </row>
    <row r="137" spans="4:7" x14ac:dyDescent="0.25">
      <c r="D137" s="43" t="str">
        <f t="shared" ca="1" si="8"/>
        <v/>
      </c>
      <c r="E137" s="54" t="str">
        <f t="shared" ca="1" si="9"/>
        <v/>
      </c>
      <c r="F137" s="54" t="str">
        <f t="shared" ca="1" si="10"/>
        <v/>
      </c>
      <c r="G137" s="54" t="str">
        <f t="shared" ca="1" si="11"/>
        <v/>
      </c>
    </row>
    <row r="138" spans="4:7" x14ac:dyDescent="0.25">
      <c r="D138" s="43" t="str">
        <f t="shared" ca="1" si="8"/>
        <v/>
      </c>
      <c r="E138" s="54" t="str">
        <f t="shared" ca="1" si="9"/>
        <v/>
      </c>
      <c r="F138" s="54" t="str">
        <f t="shared" ca="1" si="10"/>
        <v/>
      </c>
      <c r="G138" s="54" t="str">
        <f t="shared" ca="1" si="11"/>
        <v/>
      </c>
    </row>
    <row r="139" spans="4:7" x14ac:dyDescent="0.25">
      <c r="D139" s="43" t="str">
        <f t="shared" ca="1" si="8"/>
        <v/>
      </c>
      <c r="E139" s="54" t="str">
        <f t="shared" ca="1" si="9"/>
        <v/>
      </c>
      <c r="F139" s="54" t="str">
        <f t="shared" ca="1" si="10"/>
        <v/>
      </c>
      <c r="G139" s="54" t="str">
        <f t="shared" ca="1" si="11"/>
        <v/>
      </c>
    </row>
    <row r="140" spans="4:7" x14ac:dyDescent="0.25">
      <c r="D140" s="43" t="str">
        <f t="shared" ca="1" si="8"/>
        <v/>
      </c>
      <c r="E140" s="54" t="str">
        <f t="shared" ca="1" si="9"/>
        <v/>
      </c>
      <c r="F140" s="54" t="str">
        <f t="shared" ca="1" si="10"/>
        <v/>
      </c>
      <c r="G140" s="54" t="str">
        <f t="shared" ca="1" si="11"/>
        <v/>
      </c>
    </row>
    <row r="141" spans="4:7" x14ac:dyDescent="0.25">
      <c r="D141" s="43" t="str">
        <f t="shared" ca="1" si="8"/>
        <v/>
      </c>
      <c r="E141" s="54" t="str">
        <f t="shared" ca="1" si="9"/>
        <v/>
      </c>
      <c r="F141" s="54" t="str">
        <f t="shared" ca="1" si="10"/>
        <v/>
      </c>
      <c r="G141" s="54" t="str">
        <f t="shared" ca="1" si="11"/>
        <v/>
      </c>
    </row>
    <row r="142" spans="4:7" x14ac:dyDescent="0.25">
      <c r="D142" s="43" t="str">
        <f t="shared" ca="1" si="8"/>
        <v/>
      </c>
      <c r="E142" s="54" t="str">
        <f t="shared" ca="1" si="9"/>
        <v/>
      </c>
      <c r="F142" s="54" t="str">
        <f t="shared" ca="1" si="10"/>
        <v/>
      </c>
      <c r="G142" s="54" t="str">
        <f t="shared" ca="1" si="11"/>
        <v/>
      </c>
    </row>
    <row r="143" spans="4:7" x14ac:dyDescent="0.25">
      <c r="D143" s="43" t="str">
        <f t="shared" ca="1" si="8"/>
        <v/>
      </c>
      <c r="E143" s="54" t="str">
        <f t="shared" ca="1" si="9"/>
        <v/>
      </c>
      <c r="F143" s="54" t="str">
        <f t="shared" ca="1" si="10"/>
        <v/>
      </c>
      <c r="G143" s="54" t="str">
        <f t="shared" ca="1" si="11"/>
        <v/>
      </c>
    </row>
    <row r="144" spans="4:7" x14ac:dyDescent="0.25">
      <c r="D144" s="43" t="str">
        <f t="shared" ca="1" si="8"/>
        <v/>
      </c>
      <c r="E144" s="54" t="str">
        <f t="shared" ca="1" si="9"/>
        <v/>
      </c>
      <c r="F144" s="54" t="str">
        <f t="shared" ca="1" si="10"/>
        <v/>
      </c>
      <c r="G144" s="54" t="str">
        <f t="shared" ca="1" si="11"/>
        <v/>
      </c>
    </row>
    <row r="145" spans="4:7" x14ac:dyDescent="0.25">
      <c r="D145" s="43" t="str">
        <f t="shared" ca="1" si="8"/>
        <v/>
      </c>
      <c r="E145" s="54" t="str">
        <f t="shared" ca="1" si="9"/>
        <v/>
      </c>
      <c r="F145" s="54" t="str">
        <f t="shared" ca="1" si="10"/>
        <v/>
      </c>
      <c r="G145" s="54" t="str">
        <f t="shared" ca="1" si="11"/>
        <v/>
      </c>
    </row>
    <row r="146" spans="4:7" x14ac:dyDescent="0.25">
      <c r="D146" s="43" t="str">
        <f t="shared" ca="1" si="8"/>
        <v/>
      </c>
      <c r="E146" s="54" t="str">
        <f t="shared" ca="1" si="9"/>
        <v/>
      </c>
      <c r="F146" s="54" t="str">
        <f t="shared" ca="1" si="10"/>
        <v/>
      </c>
      <c r="G146" s="54" t="str">
        <f t="shared" ca="1" si="11"/>
        <v/>
      </c>
    </row>
    <row r="147" spans="4:7" x14ac:dyDescent="0.25">
      <c r="D147" s="43" t="str">
        <f t="shared" ca="1" si="8"/>
        <v/>
      </c>
      <c r="E147" s="54" t="str">
        <f t="shared" ca="1" si="9"/>
        <v/>
      </c>
      <c r="F147" s="54" t="str">
        <f t="shared" ca="1" si="10"/>
        <v/>
      </c>
      <c r="G147" s="54" t="str">
        <f t="shared" ca="1" si="11"/>
        <v/>
      </c>
    </row>
    <row r="148" spans="4:7" x14ac:dyDescent="0.25">
      <c r="D148" s="43" t="str">
        <f t="shared" ca="1" si="8"/>
        <v/>
      </c>
      <c r="E148" s="54" t="str">
        <f t="shared" ca="1" si="9"/>
        <v/>
      </c>
      <c r="F148" s="54" t="str">
        <f t="shared" ca="1" si="10"/>
        <v/>
      </c>
      <c r="G148" s="54" t="str">
        <f t="shared" ca="1" si="11"/>
        <v/>
      </c>
    </row>
    <row r="149" spans="4:7" x14ac:dyDescent="0.25">
      <c r="D149" s="43" t="str">
        <f t="shared" ca="1" si="8"/>
        <v/>
      </c>
      <c r="E149" s="54" t="str">
        <f t="shared" ca="1" si="9"/>
        <v/>
      </c>
      <c r="F149" s="54" t="str">
        <f t="shared" ca="1" si="10"/>
        <v/>
      </c>
      <c r="G149" s="54" t="str">
        <f t="shared" ca="1" si="11"/>
        <v/>
      </c>
    </row>
    <row r="150" spans="4:7" x14ac:dyDescent="0.25">
      <c r="D150" s="43" t="str">
        <f t="shared" ca="1" si="8"/>
        <v/>
      </c>
      <c r="E150" s="54" t="str">
        <f t="shared" ca="1" si="9"/>
        <v/>
      </c>
      <c r="F150" s="54" t="str">
        <f t="shared" ca="1" si="10"/>
        <v/>
      </c>
      <c r="G150" s="54" t="str">
        <f t="shared" ca="1" si="11"/>
        <v/>
      </c>
    </row>
    <row r="151" spans="4:7" x14ac:dyDescent="0.25">
      <c r="D151" s="43" t="str">
        <f t="shared" ca="1" si="8"/>
        <v/>
      </c>
      <c r="E151" s="54" t="str">
        <f t="shared" ca="1" si="9"/>
        <v/>
      </c>
      <c r="F151" s="54" t="str">
        <f t="shared" ca="1" si="10"/>
        <v/>
      </c>
      <c r="G151" s="54" t="str">
        <f t="shared" ca="1" si="11"/>
        <v/>
      </c>
    </row>
    <row r="152" spans="4:7" x14ac:dyDescent="0.25">
      <c r="D152" s="43" t="str">
        <f t="shared" ca="1" si="8"/>
        <v/>
      </c>
      <c r="E152" s="54" t="str">
        <f t="shared" ca="1" si="9"/>
        <v/>
      </c>
      <c r="F152" s="54" t="str">
        <f t="shared" ca="1" si="10"/>
        <v/>
      </c>
      <c r="G152" s="54" t="str">
        <f t="shared" ca="1" si="11"/>
        <v/>
      </c>
    </row>
    <row r="153" spans="4:7" x14ac:dyDescent="0.25">
      <c r="D153" s="43" t="str">
        <f t="shared" ca="1" si="8"/>
        <v/>
      </c>
      <c r="E153" s="54" t="str">
        <f t="shared" ca="1" si="9"/>
        <v/>
      </c>
      <c r="F153" s="54" t="str">
        <f t="shared" ca="1" si="10"/>
        <v/>
      </c>
      <c r="G153" s="54" t="str">
        <f t="shared" ca="1" si="11"/>
        <v/>
      </c>
    </row>
    <row r="154" spans="4:7" x14ac:dyDescent="0.25">
      <c r="D154" s="43" t="str">
        <f t="shared" ca="1" si="8"/>
        <v/>
      </c>
      <c r="E154" s="54" t="str">
        <f t="shared" ca="1" si="9"/>
        <v/>
      </c>
      <c r="F154" s="54" t="str">
        <f t="shared" ca="1" si="10"/>
        <v/>
      </c>
      <c r="G154" s="54" t="str">
        <f t="shared" ca="1" si="11"/>
        <v/>
      </c>
    </row>
    <row r="155" spans="4:7" x14ac:dyDescent="0.25">
      <c r="D155" s="43" t="str">
        <f t="shared" ca="1" si="8"/>
        <v/>
      </c>
      <c r="E155" s="54" t="str">
        <f t="shared" ca="1" si="9"/>
        <v/>
      </c>
      <c r="F155" s="54" t="str">
        <f t="shared" ca="1" si="10"/>
        <v/>
      </c>
      <c r="G155" s="54" t="str">
        <f t="shared" ca="1" si="11"/>
        <v/>
      </c>
    </row>
    <row r="156" spans="4:7" x14ac:dyDescent="0.25">
      <c r="D156" s="43" t="str">
        <f t="shared" ca="1" si="8"/>
        <v/>
      </c>
      <c r="E156" s="54" t="str">
        <f t="shared" ca="1" si="9"/>
        <v/>
      </c>
      <c r="F156" s="54" t="str">
        <f t="shared" ca="1" si="10"/>
        <v/>
      </c>
      <c r="G156" s="54" t="str">
        <f t="shared" ca="1" si="11"/>
        <v/>
      </c>
    </row>
    <row r="157" spans="4:7" x14ac:dyDescent="0.25">
      <c r="D157" s="43" t="str">
        <f t="shared" ca="1" si="8"/>
        <v/>
      </c>
      <c r="E157" s="54" t="str">
        <f t="shared" ca="1" si="9"/>
        <v/>
      </c>
      <c r="F157" s="54" t="str">
        <f t="shared" ca="1" si="10"/>
        <v/>
      </c>
      <c r="G157" s="54" t="str">
        <f t="shared" ca="1" si="11"/>
        <v/>
      </c>
    </row>
    <row r="158" spans="4:7" x14ac:dyDescent="0.25">
      <c r="D158" s="43" t="str">
        <f t="shared" ca="1" si="8"/>
        <v/>
      </c>
      <c r="E158" s="54" t="str">
        <f t="shared" ca="1" si="9"/>
        <v/>
      </c>
      <c r="F158" s="54" t="str">
        <f t="shared" ca="1" si="10"/>
        <v/>
      </c>
      <c r="G158" s="54" t="str">
        <f t="shared" ca="1" si="11"/>
        <v/>
      </c>
    </row>
    <row r="159" spans="4:7" x14ac:dyDescent="0.25">
      <c r="D159" s="43" t="str">
        <f t="shared" ca="1" si="8"/>
        <v/>
      </c>
      <c r="E159" s="54" t="str">
        <f t="shared" ca="1" si="9"/>
        <v/>
      </c>
      <c r="F159" s="54" t="str">
        <f t="shared" ca="1" si="10"/>
        <v/>
      </c>
      <c r="G159" s="54" t="str">
        <f t="shared" ca="1" si="11"/>
        <v/>
      </c>
    </row>
    <row r="160" spans="4:7" x14ac:dyDescent="0.25">
      <c r="D160" s="43" t="str">
        <f t="shared" ca="1" si="8"/>
        <v/>
      </c>
      <c r="E160" s="54" t="str">
        <f t="shared" ca="1" si="9"/>
        <v/>
      </c>
      <c r="F160" s="54" t="str">
        <f t="shared" ca="1" si="10"/>
        <v/>
      </c>
      <c r="G160" s="54" t="str">
        <f t="shared" ca="1" si="11"/>
        <v/>
      </c>
    </row>
    <row r="161" spans="4:7" x14ac:dyDescent="0.25">
      <c r="D161" s="43" t="str">
        <f t="shared" ca="1" si="8"/>
        <v/>
      </c>
      <c r="E161" s="54" t="str">
        <f t="shared" ca="1" si="9"/>
        <v/>
      </c>
      <c r="F161" s="54" t="str">
        <f t="shared" ca="1" si="10"/>
        <v/>
      </c>
      <c r="G161" s="54" t="str">
        <f t="shared" ca="1" si="11"/>
        <v/>
      </c>
    </row>
    <row r="162" spans="4:7" x14ac:dyDescent="0.25">
      <c r="D162" s="43" t="str">
        <f t="shared" ca="1" si="8"/>
        <v/>
      </c>
      <c r="E162" s="54" t="str">
        <f t="shared" ca="1" si="9"/>
        <v/>
      </c>
      <c r="F162" s="54" t="str">
        <f t="shared" ca="1" si="10"/>
        <v/>
      </c>
      <c r="G162" s="54" t="str">
        <f t="shared" ca="1" si="11"/>
        <v/>
      </c>
    </row>
    <row r="163" spans="4:7" x14ac:dyDescent="0.25">
      <c r="D163" s="43" t="str">
        <f t="shared" ca="1" si="8"/>
        <v/>
      </c>
      <c r="E163" s="54" t="str">
        <f t="shared" ca="1" si="9"/>
        <v/>
      </c>
      <c r="F163" s="54" t="str">
        <f t="shared" ca="1" si="10"/>
        <v/>
      </c>
      <c r="G163" s="54" t="str">
        <f t="shared" ca="1" si="11"/>
        <v/>
      </c>
    </row>
    <row r="164" spans="4:7" x14ac:dyDescent="0.25">
      <c r="D164" s="43" t="str">
        <f t="shared" ca="1" si="8"/>
        <v/>
      </c>
      <c r="E164" s="54" t="str">
        <f t="shared" ca="1" si="9"/>
        <v/>
      </c>
      <c r="F164" s="54" t="str">
        <f t="shared" ca="1" si="10"/>
        <v/>
      </c>
      <c r="G164" s="54" t="str">
        <f t="shared" ca="1" si="11"/>
        <v/>
      </c>
    </row>
    <row r="165" spans="4:7" x14ac:dyDescent="0.25">
      <c r="D165" s="43" t="str">
        <f t="shared" ca="1" si="8"/>
        <v/>
      </c>
      <c r="E165" s="54" t="str">
        <f t="shared" ca="1" si="9"/>
        <v/>
      </c>
      <c r="F165" s="54" t="str">
        <f t="shared" ca="1" si="10"/>
        <v/>
      </c>
      <c r="G165" s="54" t="str">
        <f t="shared" ca="1" si="11"/>
        <v/>
      </c>
    </row>
    <row r="166" spans="4:7" x14ac:dyDescent="0.25">
      <c r="D166" s="43" t="str">
        <f t="shared" ca="1" si="8"/>
        <v/>
      </c>
      <c r="E166" s="54" t="str">
        <f t="shared" ca="1" si="9"/>
        <v/>
      </c>
      <c r="F166" s="54" t="str">
        <f t="shared" ca="1" si="10"/>
        <v/>
      </c>
      <c r="G166" s="54" t="str">
        <f t="shared" ca="1" si="11"/>
        <v/>
      </c>
    </row>
    <row r="167" spans="4:7" x14ac:dyDescent="0.25">
      <c r="D167" s="43" t="str">
        <f t="shared" ca="1" si="8"/>
        <v/>
      </c>
      <c r="E167" s="54" t="str">
        <f t="shared" ca="1" si="9"/>
        <v/>
      </c>
      <c r="F167" s="54" t="str">
        <f t="shared" ca="1" si="10"/>
        <v/>
      </c>
      <c r="G167" s="54" t="str">
        <f t="shared" ca="1" si="11"/>
        <v/>
      </c>
    </row>
    <row r="168" spans="4:7" x14ac:dyDescent="0.25">
      <c r="D168" s="43" t="str">
        <f t="shared" ca="1" si="8"/>
        <v/>
      </c>
      <c r="E168" s="54" t="str">
        <f t="shared" ca="1" si="9"/>
        <v/>
      </c>
      <c r="F168" s="54" t="str">
        <f t="shared" ca="1" si="10"/>
        <v/>
      </c>
      <c r="G168" s="54" t="str">
        <f t="shared" ca="1" si="11"/>
        <v/>
      </c>
    </row>
    <row r="169" spans="4:7" x14ac:dyDescent="0.25">
      <c r="D169" s="43" t="str">
        <f t="shared" ca="1" si="8"/>
        <v/>
      </c>
      <c r="E169" s="54" t="str">
        <f t="shared" ca="1" si="9"/>
        <v/>
      </c>
      <c r="F169" s="54" t="str">
        <f t="shared" ca="1" si="10"/>
        <v/>
      </c>
      <c r="G169" s="54" t="str">
        <f t="shared" ca="1" si="11"/>
        <v/>
      </c>
    </row>
    <row r="170" spans="4:7" x14ac:dyDescent="0.25">
      <c r="D170" s="43" t="str">
        <f t="shared" ca="1" si="8"/>
        <v/>
      </c>
      <c r="E170" s="54" t="str">
        <f t="shared" ca="1" si="9"/>
        <v/>
      </c>
      <c r="F170" s="54" t="str">
        <f t="shared" ca="1" si="10"/>
        <v/>
      </c>
      <c r="G170" s="54" t="str">
        <f t="shared" ca="1" si="11"/>
        <v/>
      </c>
    </row>
    <row r="171" spans="4:7" x14ac:dyDescent="0.25">
      <c r="D171" s="43" t="str">
        <f t="shared" ca="1" si="8"/>
        <v/>
      </c>
      <c r="E171" s="54" t="str">
        <f t="shared" ca="1" si="9"/>
        <v/>
      </c>
      <c r="F171" s="54" t="str">
        <f t="shared" ca="1" si="10"/>
        <v/>
      </c>
      <c r="G171" s="54" t="str">
        <f t="shared" ca="1" si="11"/>
        <v/>
      </c>
    </row>
    <row r="172" spans="4:7" x14ac:dyDescent="0.25">
      <c r="D172" s="43" t="str">
        <f t="shared" ca="1" si="8"/>
        <v/>
      </c>
      <c r="E172" s="54" t="str">
        <f t="shared" ca="1" si="9"/>
        <v/>
      </c>
      <c r="F172" s="54" t="str">
        <f t="shared" ca="1" si="10"/>
        <v/>
      </c>
      <c r="G172" s="54" t="str">
        <f t="shared" ca="1" si="11"/>
        <v/>
      </c>
    </row>
    <row r="173" spans="4:7" x14ac:dyDescent="0.25">
      <c r="D173" s="43" t="str">
        <f t="shared" ca="1" si="8"/>
        <v/>
      </c>
      <c r="E173" s="54" t="str">
        <f t="shared" ca="1" si="9"/>
        <v/>
      </c>
      <c r="F173" s="54" t="str">
        <f t="shared" ca="1" si="10"/>
        <v/>
      </c>
      <c r="G173" s="54" t="str">
        <f t="shared" ca="1" si="11"/>
        <v/>
      </c>
    </row>
    <row r="174" spans="4:7" x14ac:dyDescent="0.25">
      <c r="D174" s="43" t="str">
        <f t="shared" ca="1" si="8"/>
        <v/>
      </c>
      <c r="E174" s="54" t="str">
        <f t="shared" ca="1" si="9"/>
        <v/>
      </c>
      <c r="F174" s="54" t="str">
        <f t="shared" ca="1" si="10"/>
        <v/>
      </c>
      <c r="G174" s="54" t="str">
        <f t="shared" ca="1" si="11"/>
        <v/>
      </c>
    </row>
    <row r="175" spans="4:7" x14ac:dyDescent="0.25">
      <c r="D175" s="43" t="str">
        <f t="shared" ca="1" si="8"/>
        <v/>
      </c>
      <c r="E175" s="54" t="str">
        <f t="shared" ca="1" si="9"/>
        <v/>
      </c>
      <c r="F175" s="54" t="str">
        <f t="shared" ca="1" si="10"/>
        <v/>
      </c>
      <c r="G175" s="54" t="str">
        <f t="shared" ca="1" si="11"/>
        <v/>
      </c>
    </row>
    <row r="176" spans="4:7" x14ac:dyDescent="0.25">
      <c r="D176" s="43" t="str">
        <f t="shared" ca="1" si="8"/>
        <v/>
      </c>
      <c r="E176" s="54" t="str">
        <f t="shared" ca="1" si="9"/>
        <v/>
      </c>
      <c r="F176" s="54" t="str">
        <f t="shared" ca="1" si="10"/>
        <v/>
      </c>
      <c r="G176" s="54" t="str">
        <f t="shared" ca="1" si="11"/>
        <v/>
      </c>
    </row>
    <row r="177" spans="4:7" x14ac:dyDescent="0.25">
      <c r="D177" s="43" t="str">
        <f t="shared" ca="1" si="8"/>
        <v/>
      </c>
      <c r="E177" s="54" t="str">
        <f t="shared" ca="1" si="9"/>
        <v/>
      </c>
      <c r="F177" s="54" t="str">
        <f t="shared" ca="1" si="10"/>
        <v/>
      </c>
      <c r="G177" s="54" t="str">
        <f t="shared" ca="1" si="11"/>
        <v/>
      </c>
    </row>
    <row r="178" spans="4:7" x14ac:dyDescent="0.25">
      <c r="D178" s="43" t="str">
        <f t="shared" ca="1" si="8"/>
        <v/>
      </c>
      <c r="E178" s="54" t="str">
        <f t="shared" ca="1" si="9"/>
        <v/>
      </c>
      <c r="F178" s="54" t="str">
        <f t="shared" ca="1" si="10"/>
        <v/>
      </c>
      <c r="G178" s="54" t="str">
        <f t="shared" ca="1" si="11"/>
        <v/>
      </c>
    </row>
    <row r="179" spans="4:7" x14ac:dyDescent="0.25">
      <c r="D179" s="43" t="str">
        <f t="shared" ca="1" si="8"/>
        <v/>
      </c>
      <c r="E179" s="54" t="str">
        <f t="shared" ca="1" si="9"/>
        <v/>
      </c>
      <c r="F179" s="54" t="str">
        <f t="shared" ca="1" si="10"/>
        <v/>
      </c>
      <c r="G179" s="54" t="str">
        <f t="shared" ca="1" si="11"/>
        <v/>
      </c>
    </row>
    <row r="180" spans="4:7" x14ac:dyDescent="0.25">
      <c r="D180" s="43" t="str">
        <f t="shared" ca="1" si="8"/>
        <v/>
      </c>
      <c r="E180" s="54" t="str">
        <f t="shared" ca="1" si="9"/>
        <v/>
      </c>
      <c r="F180" s="54" t="str">
        <f t="shared" ca="1" si="10"/>
        <v/>
      </c>
      <c r="G180" s="54" t="str">
        <f t="shared" ca="1" si="11"/>
        <v/>
      </c>
    </row>
    <row r="181" spans="4:7" x14ac:dyDescent="0.25">
      <c r="D181" s="43" t="str">
        <f t="shared" ca="1" si="8"/>
        <v/>
      </c>
      <c r="E181" s="54" t="str">
        <f t="shared" ca="1" si="9"/>
        <v/>
      </c>
      <c r="F181" s="54" t="str">
        <f t="shared" ca="1" si="10"/>
        <v/>
      </c>
      <c r="G181" s="54" t="str">
        <f t="shared" ca="1" si="11"/>
        <v/>
      </c>
    </row>
    <row r="182" spans="4:7" x14ac:dyDescent="0.25">
      <c r="D182" s="43" t="str">
        <f t="shared" ca="1" si="8"/>
        <v/>
      </c>
      <c r="E182" s="54" t="str">
        <f t="shared" ca="1" si="9"/>
        <v/>
      </c>
      <c r="F182" s="54" t="str">
        <f t="shared" ca="1" si="10"/>
        <v/>
      </c>
      <c r="G182" s="54" t="str">
        <f t="shared" ca="1" si="11"/>
        <v/>
      </c>
    </row>
    <row r="183" spans="4:7" x14ac:dyDescent="0.25">
      <c r="D183" s="43" t="str">
        <f t="shared" ca="1" si="8"/>
        <v/>
      </c>
      <c r="E183" s="54" t="str">
        <f t="shared" ca="1" si="9"/>
        <v/>
      </c>
      <c r="F183" s="54" t="str">
        <f t="shared" ca="1" si="10"/>
        <v/>
      </c>
      <c r="G183" s="54" t="str">
        <f t="shared" ca="1" si="11"/>
        <v/>
      </c>
    </row>
    <row r="184" spans="4:7" x14ac:dyDescent="0.25">
      <c r="D184" s="43" t="str">
        <f t="shared" ca="1" si="8"/>
        <v/>
      </c>
      <c r="E184" s="54" t="str">
        <f t="shared" ca="1" si="9"/>
        <v/>
      </c>
      <c r="F184" s="54" t="str">
        <f t="shared" ca="1" si="10"/>
        <v/>
      </c>
      <c r="G184" s="54" t="str">
        <f t="shared" ca="1" si="11"/>
        <v/>
      </c>
    </row>
    <row r="185" spans="4:7" x14ac:dyDescent="0.25">
      <c r="D185" s="43" t="str">
        <f t="shared" ca="1" si="8"/>
        <v/>
      </c>
      <c r="E185" s="54" t="str">
        <f t="shared" ca="1" si="9"/>
        <v/>
      </c>
      <c r="F185" s="54" t="str">
        <f t="shared" ca="1" si="10"/>
        <v/>
      </c>
      <c r="G185" s="54" t="str">
        <f t="shared" ca="1" si="11"/>
        <v/>
      </c>
    </row>
    <row r="186" spans="4:7" x14ac:dyDescent="0.25">
      <c r="D186" s="43" t="str">
        <f t="shared" ca="1" si="8"/>
        <v/>
      </c>
      <c r="E186" s="54" t="str">
        <f t="shared" ca="1" si="9"/>
        <v/>
      </c>
      <c r="F186" s="54" t="str">
        <f t="shared" ca="1" si="10"/>
        <v/>
      </c>
      <c r="G186" s="54" t="str">
        <f t="shared" ca="1" si="11"/>
        <v/>
      </c>
    </row>
    <row r="187" spans="4:7" x14ac:dyDescent="0.25">
      <c r="D187" s="43" t="str">
        <f t="shared" ca="1" si="8"/>
        <v/>
      </c>
      <c r="E187" s="54" t="str">
        <f t="shared" ca="1" si="9"/>
        <v/>
      </c>
      <c r="F187" s="54" t="str">
        <f t="shared" ca="1" si="10"/>
        <v/>
      </c>
      <c r="G187" s="54" t="str">
        <f t="shared" ca="1" si="11"/>
        <v/>
      </c>
    </row>
    <row r="188" spans="4:7" x14ac:dyDescent="0.25">
      <c r="D188" s="43" t="str">
        <f t="shared" ca="1" si="8"/>
        <v/>
      </c>
      <c r="E188" s="54" t="str">
        <f t="shared" ca="1" si="9"/>
        <v/>
      </c>
      <c r="F188" s="54" t="str">
        <f t="shared" ca="1" si="10"/>
        <v/>
      </c>
      <c r="G188" s="54" t="str">
        <f t="shared" ca="1" si="11"/>
        <v/>
      </c>
    </row>
    <row r="189" spans="4:7" x14ac:dyDescent="0.25">
      <c r="D189" s="43" t="str">
        <f t="shared" ca="1" si="8"/>
        <v/>
      </c>
      <c r="E189" s="54" t="str">
        <f t="shared" ca="1" si="9"/>
        <v/>
      </c>
      <c r="F189" s="54" t="str">
        <f t="shared" ca="1" si="10"/>
        <v/>
      </c>
      <c r="G189" s="54" t="str">
        <f t="shared" ca="1" si="11"/>
        <v/>
      </c>
    </row>
    <row r="190" spans="4:7" x14ac:dyDescent="0.25">
      <c r="D190" s="43" t="str">
        <f t="shared" ca="1" si="8"/>
        <v/>
      </c>
      <c r="E190" s="54" t="str">
        <f t="shared" ca="1" si="9"/>
        <v/>
      </c>
      <c r="F190" s="54" t="str">
        <f t="shared" ca="1" si="10"/>
        <v/>
      </c>
      <c r="G190" s="54" t="str">
        <f t="shared" ca="1" si="11"/>
        <v/>
      </c>
    </row>
    <row r="191" spans="4:7" x14ac:dyDescent="0.25">
      <c r="D191" s="43" t="str">
        <f t="shared" ca="1" si="8"/>
        <v/>
      </c>
      <c r="E191" s="54" t="str">
        <f t="shared" ca="1" si="9"/>
        <v/>
      </c>
      <c r="F191" s="54" t="str">
        <f t="shared" ca="1" si="10"/>
        <v/>
      </c>
      <c r="G191" s="54" t="str">
        <f t="shared" ca="1" si="11"/>
        <v/>
      </c>
    </row>
    <row r="192" spans="4:7" x14ac:dyDescent="0.25">
      <c r="D192" s="43" t="str">
        <f t="shared" ca="1" si="8"/>
        <v/>
      </c>
      <c r="E192" s="54" t="str">
        <f t="shared" ca="1" si="9"/>
        <v/>
      </c>
      <c r="F192" s="54" t="str">
        <f t="shared" ca="1" si="10"/>
        <v/>
      </c>
      <c r="G192" s="54" t="str">
        <f t="shared" ca="1" si="11"/>
        <v/>
      </c>
    </row>
    <row r="193" spans="1:26" x14ac:dyDescent="0.25">
      <c r="D193" s="43" t="str">
        <f t="shared" ca="1" si="8"/>
        <v/>
      </c>
      <c r="E193" s="54" t="str">
        <f t="shared" ca="1" si="9"/>
        <v/>
      </c>
      <c r="F193" s="54" t="str">
        <f t="shared" ca="1" si="10"/>
        <v/>
      </c>
      <c r="G193" s="54" t="str">
        <f t="shared" ca="1" si="11"/>
        <v/>
      </c>
    </row>
    <row r="194" spans="1:26" x14ac:dyDescent="0.25">
      <c r="D194" s="43" t="str">
        <f t="shared" ca="1" si="8"/>
        <v/>
      </c>
      <c r="E194" s="54" t="str">
        <f t="shared" ca="1" si="9"/>
        <v/>
      </c>
      <c r="F194" s="54" t="str">
        <f t="shared" ca="1" si="10"/>
        <v/>
      </c>
      <c r="G194" s="54" t="str">
        <f t="shared" ca="1" si="11"/>
        <v/>
      </c>
    </row>
    <row r="195" spans="1:26" x14ac:dyDescent="0.25">
      <c r="D195" s="43" t="str">
        <f t="shared" ca="1" si="8"/>
        <v/>
      </c>
      <c r="E195" s="54" t="str">
        <f t="shared" ca="1" si="9"/>
        <v/>
      </c>
      <c r="F195" s="54" t="str">
        <f t="shared" ca="1" si="10"/>
        <v/>
      </c>
      <c r="G195" s="54" t="str">
        <f t="shared" ca="1" si="11"/>
        <v/>
      </c>
    </row>
    <row r="196" spans="1:26" x14ac:dyDescent="0.25">
      <c r="D196" s="43" t="str">
        <f t="shared" ca="1" si="8"/>
        <v/>
      </c>
      <c r="E196" s="54" t="str">
        <f t="shared" ca="1" si="9"/>
        <v/>
      </c>
      <c r="F196" s="54" t="str">
        <f t="shared" ca="1" si="10"/>
        <v/>
      </c>
      <c r="G196" s="54" t="str">
        <f t="shared" ca="1" si="11"/>
        <v/>
      </c>
    </row>
    <row r="197" spans="1:26" x14ac:dyDescent="0.25">
      <c r="D197" s="43" t="str">
        <f t="shared" ca="1" si="8"/>
        <v/>
      </c>
      <c r="E197" s="54" t="str">
        <f t="shared" ca="1" si="9"/>
        <v/>
      </c>
      <c r="F197" s="54" t="str">
        <f t="shared" ca="1" si="10"/>
        <v/>
      </c>
      <c r="G197" s="54" t="str">
        <f t="shared" ca="1" si="11"/>
        <v/>
      </c>
    </row>
    <row r="198" spans="1:26" x14ac:dyDescent="0.25">
      <c r="D198" s="43" t="str">
        <f t="shared" ca="1" si="8"/>
        <v/>
      </c>
      <c r="E198" s="54" t="str">
        <f t="shared" ca="1" si="9"/>
        <v/>
      </c>
      <c r="F198" s="54" t="str">
        <f t="shared" ca="1" si="10"/>
        <v/>
      </c>
      <c r="G198" s="54" t="str">
        <f t="shared" ca="1" si="11"/>
        <v/>
      </c>
    </row>
    <row r="199" spans="1:26" x14ac:dyDescent="0.25">
      <c r="D199" s="43" t="str">
        <f t="shared" ca="1" si="8"/>
        <v/>
      </c>
      <c r="E199" s="54" t="str">
        <f t="shared" ca="1" si="9"/>
        <v/>
      </c>
      <c r="F199" s="54" t="str">
        <f t="shared" ca="1" si="10"/>
        <v/>
      </c>
      <c r="G199" s="54" t="str">
        <f t="shared" ca="1" si="11"/>
        <v/>
      </c>
    </row>
    <row r="200" spans="1:26" x14ac:dyDescent="0.25">
      <c r="D200" s="43" t="str">
        <f t="shared" ref="D200" ca="1" si="12">IF(A200="","",HLOOKUP($A200,INDIRECT($B$3&amp;"!$A$4:$ZZ$999"),MATCH($B$4,INDIRECT($B$3&amp;"!$A$4:$A$999"),0),FALSE))</f>
        <v/>
      </c>
      <c r="E200" s="54" t="str">
        <f t="shared" ref="E200" ca="1" si="13">IF(A200="","",IF(AND(HLOOKUP($A200,INDIRECT($B$3&amp;"!$A$4:$ZZ$999"),MATCH($B$4-E$5,INDIRECT($B$3&amp;"!$A$4:$A$999"),0),FALSE)=0,$D200&gt;0),"NEW",IF(AND(HLOOKUP($A200,INDIRECT($B$3&amp;"!$A$4:$ZZ$999"),MATCH($B$4-E$5,INDIRECT($B$3&amp;"!$A$4:$A$999"),0),FALSE)&gt;0,$D200=0),"LOST",IF(ISNA(IF(HLOOKUP($A200,INDIRECT($B$3&amp;"!$A$4:$ZZ$999"),MATCH($B$4-E$5,INDIRECT($B$3&amp;"!$A$4:$A$999"),0),FALSE)-$D200=0,"",HLOOKUP($A200,INDIRECT($B$3&amp;"!$A$4:$ZZ$999"),MATCH($B$4-E$5,INDIRECT($B$3&amp;"!$A$4:$A$999"),0),FALSE)-$D200)),"",IF(HLOOKUP($A200,INDIRECT($B$3&amp;"!$A$4:$ZZ$999"),MATCH($B$4-E$5,INDIRECT($B$3&amp;"!$A$4:$A$999"),0),FALSE)-$D200=0,"",HLOOKUP($A200,INDIRECT($B$3&amp;"!$A$4:$ZZ$999"),MATCH($B$4-E$5,INDIRECT($B$3&amp;"!$A$4:$A$999"),0),FALSE)-$D200)))))</f>
        <v/>
      </c>
      <c r="F200" s="54" t="str">
        <f t="shared" ref="F200" ca="1" si="14">IF(A200="","",IF(AND(HLOOKUP($A200,INDIRECT($B$3&amp;"!$A$4:$ZZ$999"),MATCH($B$4-F$5,INDIRECT($B$3&amp;"!$A$4:$A$999"),0),FALSE)=0,$D200&gt;0),"NEW",IF(AND(HLOOKUP($A200,INDIRECT($B$3&amp;"!$A$4:$ZZ$999"),MATCH($B$4-F$5,INDIRECT($B$3&amp;"!$A$4:$A$999"),0),FALSE)&gt;0,$D200=0),"LOST",IF(ISNA(IF(HLOOKUP($A200,INDIRECT($B$3&amp;"!$A$4:$ZZ$999"),MATCH($B$4-F$5,INDIRECT($B$3&amp;"!$A$4:$A$999"),0),FALSE)-$D200=0,"",HLOOKUP($A200,INDIRECT($B$3&amp;"!$A$4:$ZZ$999"),MATCH($B$4-F$5,INDIRECT($B$3&amp;"!$A$4:$A$999"),0),FALSE)-$D200)),"",IF(HLOOKUP($A200,INDIRECT($B$3&amp;"!$A$4:$ZZ$999"),MATCH($B$4-F$5,INDIRECT($B$3&amp;"!$A$4:$A$999"),0),FALSE)-$D200=0,"",HLOOKUP($A200,INDIRECT($B$3&amp;"!$A$4:$ZZ$999"),MATCH($B$4-F$5,INDIRECT($B$3&amp;"!$A$4:$A$999"),0),FALSE)-$D200)))))</f>
        <v/>
      </c>
      <c r="G200" s="54" t="str">
        <f t="shared" ref="G200" ca="1" si="15">IF(A200="","",IF(AND(HLOOKUP($A200,INDIRECT($B$3&amp;"!$A$4:$ZZ$999"),MATCH($B$4-G$5,INDIRECT($B$3&amp;"!$A$4:$A$999"),0),FALSE)=0,$D200&gt;0),"NEW",IF(AND(HLOOKUP($A200,INDIRECT($B$3&amp;"!$A$4:$ZZ$999"),MATCH($B$4-G$5,INDIRECT($B$3&amp;"!$A$4:$A$999"),0),FALSE)&gt;0,$D200=0),"LOST",IF(ISNA(IF(HLOOKUP($A200,INDIRECT($B$3&amp;"!$A$4:$ZZ$999"),MATCH($B$4-G$5,INDIRECT($B$3&amp;"!$A$4:$A$999"),0),FALSE)-$D200=0,"",HLOOKUP($A200,INDIRECT($B$3&amp;"!$A$4:$ZZ$999"),MATCH($B$4-G$5,INDIRECT($B$3&amp;"!$A$4:$A$999"),0),FALSE)-$D200)),"",IF(HLOOKUP($A200,INDIRECT($B$3&amp;"!$A$4:$ZZ$999"),MATCH($B$4-G$5,INDIRECT($B$3&amp;"!$A$4:$A$999"),0),FALSE)-$D200=0,"",HLOOKUP($A200,INDIRECT($B$3&amp;"!$A$4:$ZZ$999"),MATCH($B$4-G$5,INDIRECT($B$3&amp;"!$A$4:$A$999"),0),FALSE)-$D200)))))</f>
        <v/>
      </c>
    </row>
    <row r="201" spans="1:26" x14ac:dyDescent="0.25">
      <c r="A201" s="12">
        <v>41912</v>
      </c>
      <c r="B201" s="14">
        <v>0</v>
      </c>
      <c r="C201" s="3">
        <v>0</v>
      </c>
      <c r="D201">
        <v>0</v>
      </c>
      <c r="E201" s="4">
        <v>0</v>
      </c>
      <c r="F201" s="4">
        <v>0</v>
      </c>
      <c r="G201" s="4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</row>
  </sheetData>
  <autoFilter ref="A6:G9"/>
  <conditionalFormatting sqref="E7:G200">
    <cfRule type="expression" dxfId="12" priority="32">
      <formula>ISNA(E7)</formula>
    </cfRule>
    <cfRule type="expression" dxfId="11" priority="33">
      <formula>E7="NEW"</formula>
    </cfRule>
    <cfRule type="expression" dxfId="10" priority="34">
      <formula>E7="LOST"</formula>
    </cfRule>
    <cfRule type="expression" dxfId="9" priority="35">
      <formula>E7&gt;0</formula>
    </cfRule>
    <cfRule type="expression" dxfId="8" priority="36">
      <formula>E7&lt;0</formula>
    </cfRule>
  </conditionalFormatting>
  <conditionalFormatting sqref="A7">
    <cfRule type="expression" dxfId="7" priority="6" stopIfTrue="1">
      <formula>A7=""</formula>
    </cfRule>
    <cfRule type="expression" dxfId="6" priority="7" stopIfTrue="1">
      <formula>A7=0</formula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2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524" id="{7AA8EA0F-EFAC-4BA4-9556-BADF8A1F2A67}">
            <x14:iconSet custom="1">
              <x14:cfvo type="percent">
                <xm:f>0</xm:f>
              </x14:cfvo>
              <x14:cfvo type="percent">
                <xm:f>0.33</xm:f>
              </x14:cfvo>
              <x14:cfvo type="num">
                <xm:f>0.67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B7:B9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6"/>
  </sheetPr>
  <dimension ref="B2:D396"/>
  <sheetViews>
    <sheetView zoomScale="90" zoomScaleNormal="90" workbookViewId="0">
      <selection activeCell="C4" sqref="C4"/>
    </sheetView>
  </sheetViews>
  <sheetFormatPr baseColWidth="10" defaultRowHeight="15" x14ac:dyDescent="0.25"/>
  <cols>
    <col min="1" max="1" width="3.7109375" customWidth="1"/>
    <col min="2" max="2" width="9.85546875" style="29" customWidth="1"/>
    <col min="3" max="3" width="28.42578125" style="26" customWidth="1"/>
    <col min="4" max="4" width="1.28515625" customWidth="1"/>
  </cols>
  <sheetData>
    <row r="2" spans="2:4" x14ac:dyDescent="0.25">
      <c r="B2" s="27" t="s">
        <v>14</v>
      </c>
      <c r="C2" s="34" t="s">
        <v>24</v>
      </c>
      <c r="D2" s="35"/>
    </row>
    <row r="3" spans="2:4" x14ac:dyDescent="0.25">
      <c r="B3" s="28" t="s">
        <v>15</v>
      </c>
      <c r="C3" s="33" t="s">
        <v>22</v>
      </c>
      <c r="D3" s="36"/>
    </row>
    <row r="4" spans="2:4" x14ac:dyDescent="0.25">
      <c r="B4" s="28" t="s">
        <v>16</v>
      </c>
      <c r="C4" s="32" t="s">
        <v>13</v>
      </c>
      <c r="D4" s="36"/>
    </row>
    <row r="5" spans="2:4" x14ac:dyDescent="0.25">
      <c r="B5" s="37"/>
      <c r="C5" s="38"/>
      <c r="D5" s="39"/>
    </row>
    <row r="6" spans="2:4" x14ac:dyDescent="0.25">
      <c r="B6" s="25">
        <v>41457</v>
      </c>
      <c r="C6" s="26">
        <v>0</v>
      </c>
    </row>
    <row r="7" spans="2:4" x14ac:dyDescent="0.25">
      <c r="B7" s="25">
        <v>41458</v>
      </c>
      <c r="C7" s="26">
        <v>0</v>
      </c>
    </row>
    <row r="8" spans="2:4" x14ac:dyDescent="0.25">
      <c r="B8" s="25">
        <v>41459</v>
      </c>
      <c r="C8" s="26">
        <v>0</v>
      </c>
    </row>
    <row r="9" spans="2:4" x14ac:dyDescent="0.25">
      <c r="B9" s="25">
        <v>41460</v>
      </c>
      <c r="C9" s="26" t="s">
        <v>17</v>
      </c>
    </row>
    <row r="10" spans="2:4" x14ac:dyDescent="0.25">
      <c r="B10" s="25">
        <v>41461</v>
      </c>
      <c r="C10" s="26">
        <v>0</v>
      </c>
    </row>
    <row r="11" spans="2:4" x14ac:dyDescent="0.25">
      <c r="B11" s="25">
        <v>41462</v>
      </c>
      <c r="C11" s="26">
        <v>0</v>
      </c>
    </row>
    <row r="12" spans="2:4" x14ac:dyDescent="0.25">
      <c r="B12" s="25">
        <v>41463</v>
      </c>
      <c r="C12" s="26">
        <v>0</v>
      </c>
    </row>
    <row r="13" spans="2:4" x14ac:dyDescent="0.25">
      <c r="B13" s="25">
        <v>41464</v>
      </c>
      <c r="C13" s="26">
        <v>0</v>
      </c>
    </row>
    <row r="14" spans="2:4" x14ac:dyDescent="0.25">
      <c r="B14" s="25">
        <v>41465</v>
      </c>
      <c r="C14" s="26">
        <v>0</v>
      </c>
    </row>
    <row r="15" spans="2:4" x14ac:dyDescent="0.25">
      <c r="B15" s="25">
        <v>41466</v>
      </c>
      <c r="C15" s="26">
        <v>0</v>
      </c>
    </row>
    <row r="16" spans="2:4" x14ac:dyDescent="0.25">
      <c r="B16" s="25">
        <v>41467</v>
      </c>
      <c r="C16" s="26">
        <v>0</v>
      </c>
    </row>
    <row r="17" spans="2:3" x14ac:dyDescent="0.25">
      <c r="B17" s="25">
        <v>41468</v>
      </c>
      <c r="C17" s="26">
        <v>0</v>
      </c>
    </row>
    <row r="18" spans="2:3" x14ac:dyDescent="0.25">
      <c r="B18" s="25">
        <v>41469</v>
      </c>
      <c r="C18" s="26">
        <v>0</v>
      </c>
    </row>
    <row r="19" spans="2:3" x14ac:dyDescent="0.25">
      <c r="B19" s="25">
        <v>41470</v>
      </c>
      <c r="C19" s="26">
        <v>0</v>
      </c>
    </row>
    <row r="20" spans="2:3" x14ac:dyDescent="0.25">
      <c r="B20" s="25">
        <v>41471</v>
      </c>
      <c r="C20" s="26">
        <v>0</v>
      </c>
    </row>
    <row r="21" spans="2:3" x14ac:dyDescent="0.25">
      <c r="B21" s="25">
        <v>41472</v>
      </c>
      <c r="C21" s="26">
        <v>0</v>
      </c>
    </row>
    <row r="22" spans="2:3" x14ac:dyDescent="0.25">
      <c r="B22" s="25">
        <v>41473</v>
      </c>
      <c r="C22" s="26">
        <v>0</v>
      </c>
    </row>
    <row r="23" spans="2:3" x14ac:dyDescent="0.25">
      <c r="B23" s="25">
        <v>41474</v>
      </c>
      <c r="C23" s="26">
        <v>0</v>
      </c>
    </row>
    <row r="24" spans="2:3" x14ac:dyDescent="0.25">
      <c r="B24" s="25">
        <v>41475</v>
      </c>
      <c r="C24" s="26">
        <v>0</v>
      </c>
    </row>
    <row r="25" spans="2:3" x14ac:dyDescent="0.25">
      <c r="B25" s="25">
        <v>41476</v>
      </c>
      <c r="C25" s="26">
        <v>0</v>
      </c>
    </row>
    <row r="26" spans="2:3" x14ac:dyDescent="0.25">
      <c r="B26" s="25">
        <v>41477</v>
      </c>
      <c r="C26" s="26">
        <v>0</v>
      </c>
    </row>
    <row r="27" spans="2:3" x14ac:dyDescent="0.25">
      <c r="B27" s="25">
        <v>41478</v>
      </c>
      <c r="C27" s="26">
        <v>0</v>
      </c>
    </row>
    <row r="28" spans="2:3" x14ac:dyDescent="0.25">
      <c r="B28" s="25">
        <v>41479</v>
      </c>
      <c r="C28" s="26">
        <v>0</v>
      </c>
    </row>
    <row r="29" spans="2:3" x14ac:dyDescent="0.25">
      <c r="B29" s="25">
        <v>41480</v>
      </c>
      <c r="C29" s="26">
        <v>0</v>
      </c>
    </row>
    <row r="30" spans="2:3" x14ac:dyDescent="0.25">
      <c r="B30" s="25">
        <v>41481</v>
      </c>
      <c r="C30" s="26">
        <v>0</v>
      </c>
    </row>
    <row r="31" spans="2:3" x14ac:dyDescent="0.25">
      <c r="B31" s="25">
        <v>41482</v>
      </c>
      <c r="C31" s="26">
        <v>0</v>
      </c>
    </row>
    <row r="32" spans="2:3" x14ac:dyDescent="0.25">
      <c r="B32" s="25">
        <v>41483</v>
      </c>
      <c r="C32" s="26">
        <v>0</v>
      </c>
    </row>
    <row r="33" spans="2:3" x14ac:dyDescent="0.25">
      <c r="B33" s="25">
        <v>41484</v>
      </c>
      <c r="C33" s="26">
        <v>0</v>
      </c>
    </row>
    <row r="34" spans="2:3" x14ac:dyDescent="0.25">
      <c r="B34" s="25">
        <v>41485</v>
      </c>
      <c r="C34" s="26">
        <v>0</v>
      </c>
    </row>
    <row r="35" spans="2:3" x14ac:dyDescent="0.25">
      <c r="B35" s="25">
        <v>41486</v>
      </c>
      <c r="C35" s="26">
        <v>0</v>
      </c>
    </row>
    <row r="36" spans="2:3" x14ac:dyDescent="0.25">
      <c r="B36" s="25">
        <v>41504</v>
      </c>
      <c r="C36" s="26">
        <v>0</v>
      </c>
    </row>
    <row r="37" spans="2:3" x14ac:dyDescent="0.25">
      <c r="B37" s="25">
        <v>41505</v>
      </c>
      <c r="C37" s="26">
        <v>0</v>
      </c>
    </row>
    <row r="38" spans="2:3" x14ac:dyDescent="0.25">
      <c r="B38" s="25">
        <v>41506</v>
      </c>
      <c r="C38" s="26">
        <v>0</v>
      </c>
    </row>
    <row r="39" spans="2:3" x14ac:dyDescent="0.25">
      <c r="B39" s="25">
        <v>41507</v>
      </c>
      <c r="C39" s="26">
        <v>0</v>
      </c>
    </row>
    <row r="40" spans="2:3" x14ac:dyDescent="0.25">
      <c r="B40" s="25">
        <v>41508</v>
      </c>
      <c r="C40" s="26">
        <v>0</v>
      </c>
    </row>
    <row r="41" spans="2:3" x14ac:dyDescent="0.25">
      <c r="B41" s="25">
        <v>41509</v>
      </c>
      <c r="C41" s="26">
        <v>0</v>
      </c>
    </row>
    <row r="42" spans="2:3" x14ac:dyDescent="0.25">
      <c r="B42" s="25">
        <v>41510</v>
      </c>
      <c r="C42" s="26">
        <v>0</v>
      </c>
    </row>
    <row r="43" spans="2:3" x14ac:dyDescent="0.25">
      <c r="B43" s="25">
        <v>41511</v>
      </c>
      <c r="C43" s="26">
        <v>0</v>
      </c>
    </row>
    <row r="44" spans="2:3" x14ac:dyDescent="0.25">
      <c r="B44" s="25">
        <v>41512</v>
      </c>
      <c r="C44" s="26">
        <v>0</v>
      </c>
    </row>
    <row r="45" spans="2:3" x14ac:dyDescent="0.25">
      <c r="B45" s="25">
        <v>41513</v>
      </c>
      <c r="C45" s="26">
        <v>0</v>
      </c>
    </row>
    <row r="46" spans="2:3" x14ac:dyDescent="0.25">
      <c r="B46" s="25">
        <v>41514</v>
      </c>
      <c r="C46" s="26">
        <v>0</v>
      </c>
    </row>
    <row r="47" spans="2:3" x14ac:dyDescent="0.25">
      <c r="B47" s="25">
        <v>41515</v>
      </c>
      <c r="C47" s="26">
        <v>0</v>
      </c>
    </row>
    <row r="48" spans="2:3" x14ac:dyDescent="0.25">
      <c r="B48" s="25">
        <v>41516</v>
      </c>
      <c r="C48" s="26">
        <v>0</v>
      </c>
    </row>
    <row r="49" spans="2:3" x14ac:dyDescent="0.25">
      <c r="B49" s="25">
        <v>41517</v>
      </c>
      <c r="C49" s="26">
        <v>0</v>
      </c>
    </row>
    <row r="50" spans="2:3" x14ac:dyDescent="0.25">
      <c r="B50" s="25">
        <v>41518</v>
      </c>
      <c r="C50" s="26">
        <v>0</v>
      </c>
    </row>
    <row r="51" spans="2:3" x14ac:dyDescent="0.25">
      <c r="B51" s="25">
        <v>41520</v>
      </c>
      <c r="C51" s="26">
        <v>0</v>
      </c>
    </row>
    <row r="52" spans="2:3" x14ac:dyDescent="0.25">
      <c r="B52" s="25">
        <v>41521</v>
      </c>
      <c r="C52" s="26">
        <v>0</v>
      </c>
    </row>
    <row r="53" spans="2:3" x14ac:dyDescent="0.25">
      <c r="B53" s="25">
        <v>41522</v>
      </c>
      <c r="C53" s="26">
        <v>0</v>
      </c>
    </row>
    <row r="54" spans="2:3" x14ac:dyDescent="0.25">
      <c r="B54" s="25">
        <v>41523</v>
      </c>
      <c r="C54" s="26">
        <v>0</v>
      </c>
    </row>
    <row r="55" spans="2:3" x14ac:dyDescent="0.25">
      <c r="B55" s="25">
        <v>41524</v>
      </c>
      <c r="C55" s="26">
        <v>0</v>
      </c>
    </row>
    <row r="56" spans="2:3" x14ac:dyDescent="0.25">
      <c r="B56" s="25">
        <v>41525</v>
      </c>
      <c r="C56" s="26">
        <v>0</v>
      </c>
    </row>
    <row r="57" spans="2:3" x14ac:dyDescent="0.25">
      <c r="B57" s="25">
        <v>41526</v>
      </c>
      <c r="C57" s="26">
        <v>0</v>
      </c>
    </row>
    <row r="58" spans="2:3" x14ac:dyDescent="0.25">
      <c r="B58" s="25">
        <v>41527</v>
      </c>
      <c r="C58" s="26">
        <v>0</v>
      </c>
    </row>
    <row r="59" spans="2:3" x14ac:dyDescent="0.25">
      <c r="B59" s="25">
        <v>41528</v>
      </c>
      <c r="C59" s="26">
        <v>0</v>
      </c>
    </row>
    <row r="60" spans="2:3" x14ac:dyDescent="0.25">
      <c r="B60" s="25">
        <v>41529</v>
      </c>
      <c r="C60" s="26">
        <v>0</v>
      </c>
    </row>
    <row r="61" spans="2:3" x14ac:dyDescent="0.25">
      <c r="B61" s="25">
        <v>41530</v>
      </c>
      <c r="C61" s="26">
        <v>0</v>
      </c>
    </row>
    <row r="62" spans="2:3" x14ac:dyDescent="0.25">
      <c r="B62" s="25">
        <v>41531</v>
      </c>
      <c r="C62" s="26">
        <v>0</v>
      </c>
    </row>
    <row r="63" spans="2:3" x14ac:dyDescent="0.25">
      <c r="B63" s="25">
        <v>41532</v>
      </c>
      <c r="C63" s="26">
        <v>0</v>
      </c>
    </row>
    <row r="64" spans="2:3" x14ac:dyDescent="0.25">
      <c r="B64" s="25">
        <v>41533</v>
      </c>
      <c r="C64" s="26">
        <v>0</v>
      </c>
    </row>
    <row r="65" spans="2:3" x14ac:dyDescent="0.25">
      <c r="B65" s="25">
        <v>41534</v>
      </c>
      <c r="C65" s="26">
        <v>0</v>
      </c>
    </row>
    <row r="66" spans="2:3" x14ac:dyDescent="0.25">
      <c r="B66" s="25">
        <v>41535</v>
      </c>
      <c r="C66" s="26">
        <v>0</v>
      </c>
    </row>
    <row r="67" spans="2:3" x14ac:dyDescent="0.25">
      <c r="B67" s="25">
        <v>41536</v>
      </c>
      <c r="C67" s="26">
        <v>0</v>
      </c>
    </row>
    <row r="68" spans="2:3" x14ac:dyDescent="0.25">
      <c r="B68" s="25">
        <v>41537</v>
      </c>
      <c r="C68" s="26">
        <v>0</v>
      </c>
    </row>
    <row r="69" spans="2:3" x14ac:dyDescent="0.25">
      <c r="B69" s="25">
        <v>41538</v>
      </c>
      <c r="C69" s="26">
        <v>0</v>
      </c>
    </row>
    <row r="70" spans="2:3" x14ac:dyDescent="0.25">
      <c r="B70" s="25">
        <v>41539</v>
      </c>
      <c r="C70" s="26">
        <v>0</v>
      </c>
    </row>
    <row r="71" spans="2:3" x14ac:dyDescent="0.25">
      <c r="B71" s="25">
        <v>41540</v>
      </c>
      <c r="C71" s="26">
        <v>0</v>
      </c>
    </row>
    <row r="72" spans="2:3" x14ac:dyDescent="0.25">
      <c r="B72" s="25">
        <v>41541</v>
      </c>
      <c r="C72" s="26">
        <v>0</v>
      </c>
    </row>
    <row r="73" spans="2:3" x14ac:dyDescent="0.25">
      <c r="B73" s="25">
        <v>41542</v>
      </c>
      <c r="C73" s="26">
        <v>0</v>
      </c>
    </row>
    <row r="74" spans="2:3" x14ac:dyDescent="0.25">
      <c r="B74" s="25">
        <v>41543</v>
      </c>
      <c r="C74" s="26">
        <v>0</v>
      </c>
    </row>
    <row r="75" spans="2:3" x14ac:dyDescent="0.25">
      <c r="B75" s="25">
        <v>41544</v>
      </c>
      <c r="C75" s="26">
        <v>0</v>
      </c>
    </row>
    <row r="76" spans="2:3" x14ac:dyDescent="0.25">
      <c r="B76" s="25">
        <v>41545</v>
      </c>
      <c r="C76" s="26">
        <v>0</v>
      </c>
    </row>
    <row r="77" spans="2:3" x14ac:dyDescent="0.25">
      <c r="B77" s="25">
        <v>41546</v>
      </c>
      <c r="C77" s="26">
        <v>0</v>
      </c>
    </row>
    <row r="78" spans="2:3" x14ac:dyDescent="0.25">
      <c r="B78" s="25">
        <v>41547</v>
      </c>
      <c r="C78" s="26">
        <v>0</v>
      </c>
    </row>
    <row r="79" spans="2:3" x14ac:dyDescent="0.25">
      <c r="B79" s="25">
        <v>41548</v>
      </c>
      <c r="C79" s="26">
        <v>0</v>
      </c>
    </row>
    <row r="80" spans="2:3" x14ac:dyDescent="0.25">
      <c r="B80" s="25">
        <v>41550</v>
      </c>
      <c r="C80" s="26">
        <v>0</v>
      </c>
    </row>
    <row r="81" spans="2:3" x14ac:dyDescent="0.25">
      <c r="B81" s="25">
        <v>41551</v>
      </c>
      <c r="C81" s="26">
        <v>0</v>
      </c>
    </row>
    <row r="82" spans="2:3" x14ac:dyDescent="0.25">
      <c r="B82" s="25">
        <v>41552</v>
      </c>
      <c r="C82" s="26">
        <v>0</v>
      </c>
    </row>
    <row r="83" spans="2:3" x14ac:dyDescent="0.25">
      <c r="B83" s="25">
        <v>41554</v>
      </c>
      <c r="C83" s="26">
        <v>0</v>
      </c>
    </row>
    <row r="84" spans="2:3" x14ac:dyDescent="0.25">
      <c r="B84" s="25">
        <v>41555</v>
      </c>
      <c r="C84" s="26">
        <v>0</v>
      </c>
    </row>
    <row r="85" spans="2:3" x14ac:dyDescent="0.25">
      <c r="B85" s="25">
        <v>41556</v>
      </c>
      <c r="C85" s="26">
        <v>0</v>
      </c>
    </row>
    <row r="86" spans="2:3" x14ac:dyDescent="0.25">
      <c r="B86" s="25">
        <v>41557</v>
      </c>
      <c r="C86" s="26">
        <v>0</v>
      </c>
    </row>
    <row r="87" spans="2:3" x14ac:dyDescent="0.25">
      <c r="B87" s="25">
        <v>41558</v>
      </c>
      <c r="C87" s="26">
        <v>0</v>
      </c>
    </row>
    <row r="88" spans="2:3" x14ac:dyDescent="0.25">
      <c r="B88" s="25">
        <v>41559</v>
      </c>
      <c r="C88" s="26">
        <v>0</v>
      </c>
    </row>
    <row r="89" spans="2:3" x14ac:dyDescent="0.25">
      <c r="B89" s="25">
        <v>41560</v>
      </c>
      <c r="C89" s="26">
        <v>0</v>
      </c>
    </row>
    <row r="90" spans="2:3" x14ac:dyDescent="0.25">
      <c r="B90" s="25">
        <v>41561</v>
      </c>
      <c r="C90" s="26">
        <v>0</v>
      </c>
    </row>
    <row r="91" spans="2:3" x14ac:dyDescent="0.25">
      <c r="B91" s="25">
        <v>41562</v>
      </c>
      <c r="C91" s="26">
        <v>0</v>
      </c>
    </row>
    <row r="92" spans="2:3" x14ac:dyDescent="0.25">
      <c r="B92" s="25">
        <v>41563</v>
      </c>
      <c r="C92" s="26">
        <v>0</v>
      </c>
    </row>
    <row r="93" spans="2:3" x14ac:dyDescent="0.25">
      <c r="B93" s="25">
        <v>41564</v>
      </c>
      <c r="C93" s="26">
        <v>0</v>
      </c>
    </row>
    <row r="94" spans="2:3" x14ac:dyDescent="0.25">
      <c r="B94" s="25">
        <v>41565</v>
      </c>
      <c r="C94" s="26">
        <v>0</v>
      </c>
    </row>
    <row r="95" spans="2:3" x14ac:dyDescent="0.25">
      <c r="B95" s="25">
        <v>41566</v>
      </c>
      <c r="C95" s="26">
        <v>0</v>
      </c>
    </row>
    <row r="96" spans="2:3" x14ac:dyDescent="0.25">
      <c r="B96" s="25">
        <v>41567</v>
      </c>
      <c r="C96" s="26">
        <v>0</v>
      </c>
    </row>
    <row r="97" spans="2:4" x14ac:dyDescent="0.25">
      <c r="B97" s="25">
        <v>41568</v>
      </c>
      <c r="C97" s="26">
        <v>0</v>
      </c>
    </row>
    <row r="98" spans="2:4" x14ac:dyDescent="0.25">
      <c r="B98" s="25">
        <v>41569</v>
      </c>
      <c r="C98" s="26">
        <v>0</v>
      </c>
    </row>
    <row r="99" spans="2:4" x14ac:dyDescent="0.25">
      <c r="B99" s="25">
        <v>41570</v>
      </c>
      <c r="C99" s="26">
        <v>0</v>
      </c>
    </row>
    <row r="100" spans="2:4" x14ac:dyDescent="0.25">
      <c r="B100" s="25">
        <v>41571</v>
      </c>
      <c r="C100" s="26">
        <v>0</v>
      </c>
    </row>
    <row r="101" spans="2:4" x14ac:dyDescent="0.25">
      <c r="B101" s="25">
        <v>41572</v>
      </c>
      <c r="C101" s="26">
        <v>0</v>
      </c>
    </row>
    <row r="102" spans="2:4" x14ac:dyDescent="0.25">
      <c r="B102" s="25">
        <v>41573</v>
      </c>
      <c r="C102" s="26">
        <v>0</v>
      </c>
    </row>
    <row r="103" spans="2:4" x14ac:dyDescent="0.25">
      <c r="B103" s="25">
        <v>41574</v>
      </c>
      <c r="C103" s="26">
        <v>0</v>
      </c>
    </row>
    <row r="104" spans="2:4" x14ac:dyDescent="0.25">
      <c r="B104" s="25">
        <v>41575</v>
      </c>
      <c r="C104" s="26">
        <v>0</v>
      </c>
    </row>
    <row r="105" spans="2:4" x14ac:dyDescent="0.25">
      <c r="B105" s="25">
        <v>41576</v>
      </c>
      <c r="C105" s="26">
        <v>0</v>
      </c>
    </row>
    <row r="106" spans="2:4" x14ac:dyDescent="0.25">
      <c r="B106" s="25">
        <v>41577</v>
      </c>
      <c r="C106" s="26">
        <v>0</v>
      </c>
      <c r="D106">
        <v>0</v>
      </c>
    </row>
    <row r="107" spans="2:4" x14ac:dyDescent="0.25">
      <c r="B107" s="25">
        <v>41578</v>
      </c>
      <c r="C107" s="26">
        <v>0</v>
      </c>
      <c r="D107">
        <v>0</v>
      </c>
    </row>
    <row r="108" spans="2:4" x14ac:dyDescent="0.25">
      <c r="B108" s="25">
        <v>41579</v>
      </c>
      <c r="C108" s="26">
        <v>0</v>
      </c>
      <c r="D108">
        <v>0</v>
      </c>
    </row>
    <row r="109" spans="2:4" x14ac:dyDescent="0.25">
      <c r="B109" s="25">
        <v>41581</v>
      </c>
      <c r="C109" s="26">
        <v>0</v>
      </c>
      <c r="D109">
        <v>0</v>
      </c>
    </row>
    <row r="110" spans="2:4" x14ac:dyDescent="0.25">
      <c r="B110" s="25">
        <v>41582</v>
      </c>
      <c r="C110" s="26">
        <v>0</v>
      </c>
      <c r="D110">
        <v>0</v>
      </c>
    </row>
    <row r="111" spans="2:4" x14ac:dyDescent="0.25">
      <c r="B111" s="25">
        <v>41583</v>
      </c>
      <c r="C111" s="26">
        <v>0</v>
      </c>
      <c r="D111">
        <v>0</v>
      </c>
    </row>
    <row r="112" spans="2:4" x14ac:dyDescent="0.25">
      <c r="B112" s="25">
        <v>41584</v>
      </c>
      <c r="C112" s="26">
        <v>0</v>
      </c>
      <c r="D112">
        <v>0</v>
      </c>
    </row>
    <row r="113" spans="2:4" x14ac:dyDescent="0.25">
      <c r="B113" s="25">
        <v>41585</v>
      </c>
      <c r="C113" s="26">
        <v>0</v>
      </c>
      <c r="D113">
        <v>0</v>
      </c>
    </row>
    <row r="114" spans="2:4" x14ac:dyDescent="0.25">
      <c r="B114" s="25">
        <v>41588</v>
      </c>
      <c r="C114" s="26">
        <v>0</v>
      </c>
      <c r="D114">
        <v>0</v>
      </c>
    </row>
    <row r="115" spans="2:4" x14ac:dyDescent="0.25">
      <c r="B115" s="25">
        <v>41589</v>
      </c>
      <c r="C115" s="26">
        <v>0</v>
      </c>
      <c r="D115">
        <v>0</v>
      </c>
    </row>
    <row r="116" spans="2:4" x14ac:dyDescent="0.25">
      <c r="B116" s="25">
        <v>41590</v>
      </c>
      <c r="C116" s="26">
        <v>0</v>
      </c>
      <c r="D116">
        <v>0</v>
      </c>
    </row>
    <row r="117" spans="2:4" x14ac:dyDescent="0.25">
      <c r="B117" s="25">
        <v>41591</v>
      </c>
      <c r="C117" s="26">
        <v>0</v>
      </c>
      <c r="D117">
        <v>0</v>
      </c>
    </row>
    <row r="118" spans="2:4" x14ac:dyDescent="0.25">
      <c r="B118" s="25">
        <v>41592</v>
      </c>
      <c r="C118" s="26">
        <v>0</v>
      </c>
      <c r="D118">
        <v>0</v>
      </c>
    </row>
    <row r="119" spans="2:4" x14ac:dyDescent="0.25">
      <c r="B119" s="25">
        <v>41593</v>
      </c>
      <c r="C119" s="26">
        <v>0</v>
      </c>
      <c r="D119">
        <v>0</v>
      </c>
    </row>
    <row r="120" spans="2:4" x14ac:dyDescent="0.25">
      <c r="B120" s="25">
        <v>41594</v>
      </c>
      <c r="C120" s="26">
        <v>0</v>
      </c>
      <c r="D120">
        <v>0</v>
      </c>
    </row>
    <row r="121" spans="2:4" x14ac:dyDescent="0.25">
      <c r="B121" s="25">
        <v>41596</v>
      </c>
      <c r="C121" s="26">
        <v>0</v>
      </c>
      <c r="D121">
        <v>0</v>
      </c>
    </row>
    <row r="122" spans="2:4" x14ac:dyDescent="0.25">
      <c r="B122" s="25">
        <v>41597</v>
      </c>
      <c r="C122" s="26">
        <v>0</v>
      </c>
      <c r="D122">
        <v>0</v>
      </c>
    </row>
    <row r="123" spans="2:4" x14ac:dyDescent="0.25">
      <c r="B123" s="25">
        <v>41598</v>
      </c>
      <c r="C123" s="26">
        <v>0</v>
      </c>
      <c r="D123">
        <v>0</v>
      </c>
    </row>
    <row r="124" spans="2:4" x14ac:dyDescent="0.25">
      <c r="B124" s="25">
        <v>41599</v>
      </c>
      <c r="C124" s="26">
        <v>0</v>
      </c>
      <c r="D124">
        <v>0</v>
      </c>
    </row>
    <row r="125" spans="2:4" x14ac:dyDescent="0.25">
      <c r="B125" s="25">
        <v>41600</v>
      </c>
      <c r="C125" s="26">
        <v>0</v>
      </c>
      <c r="D125">
        <v>0</v>
      </c>
    </row>
    <row r="126" spans="2:4" x14ac:dyDescent="0.25">
      <c r="B126" s="25">
        <v>41601</v>
      </c>
      <c r="C126" s="26">
        <v>0</v>
      </c>
      <c r="D126">
        <v>0</v>
      </c>
    </row>
    <row r="127" spans="2:4" x14ac:dyDescent="0.25">
      <c r="B127" s="25">
        <v>41602</v>
      </c>
      <c r="C127" s="26">
        <v>0</v>
      </c>
      <c r="D127">
        <v>0</v>
      </c>
    </row>
    <row r="128" spans="2:4" x14ac:dyDescent="0.25">
      <c r="B128" s="25">
        <v>41603</v>
      </c>
      <c r="C128" s="26">
        <v>0</v>
      </c>
      <c r="D128">
        <v>0</v>
      </c>
    </row>
    <row r="129" spans="2:4" x14ac:dyDescent="0.25">
      <c r="B129" s="25">
        <v>41604</v>
      </c>
      <c r="C129" s="26">
        <v>0</v>
      </c>
      <c r="D129">
        <v>0</v>
      </c>
    </row>
    <row r="130" spans="2:4" x14ac:dyDescent="0.25">
      <c r="B130" s="25">
        <v>41605</v>
      </c>
      <c r="C130" s="26">
        <v>0</v>
      </c>
      <c r="D130">
        <v>0</v>
      </c>
    </row>
    <row r="131" spans="2:4" x14ac:dyDescent="0.25">
      <c r="B131" s="25">
        <v>41606</v>
      </c>
      <c r="C131" s="26">
        <v>0</v>
      </c>
      <c r="D131">
        <v>0</v>
      </c>
    </row>
    <row r="132" spans="2:4" x14ac:dyDescent="0.25">
      <c r="B132" s="25">
        <v>41607</v>
      </c>
      <c r="C132" s="26">
        <v>0</v>
      </c>
      <c r="D132">
        <v>0</v>
      </c>
    </row>
    <row r="133" spans="2:4" x14ac:dyDescent="0.25">
      <c r="B133" s="25">
        <v>41608</v>
      </c>
      <c r="C133" s="26">
        <v>0</v>
      </c>
      <c r="D133">
        <v>0</v>
      </c>
    </row>
    <row r="134" spans="2:4" x14ac:dyDescent="0.25">
      <c r="B134" s="25">
        <v>41609</v>
      </c>
      <c r="C134" s="26">
        <v>0</v>
      </c>
      <c r="D134">
        <v>0</v>
      </c>
    </row>
    <row r="135" spans="2:4" x14ac:dyDescent="0.25">
      <c r="B135" s="25">
        <v>41610</v>
      </c>
      <c r="C135" s="26">
        <v>0</v>
      </c>
      <c r="D135">
        <v>0</v>
      </c>
    </row>
    <row r="136" spans="2:4" x14ac:dyDescent="0.25">
      <c r="B136" s="25">
        <v>41611</v>
      </c>
      <c r="C136" s="26">
        <v>0</v>
      </c>
      <c r="D136">
        <v>0</v>
      </c>
    </row>
    <row r="137" spans="2:4" x14ac:dyDescent="0.25">
      <c r="B137" s="25">
        <v>41612</v>
      </c>
      <c r="C137" s="26">
        <v>0</v>
      </c>
      <c r="D137">
        <v>0</v>
      </c>
    </row>
    <row r="138" spans="2:4" x14ac:dyDescent="0.25">
      <c r="B138" s="25">
        <v>41613</v>
      </c>
      <c r="C138" s="26">
        <v>0</v>
      </c>
      <c r="D138">
        <v>0</v>
      </c>
    </row>
    <row r="139" spans="2:4" x14ac:dyDescent="0.25">
      <c r="B139" s="25">
        <v>41614</v>
      </c>
      <c r="C139" s="26">
        <v>0</v>
      </c>
      <c r="D139">
        <v>0</v>
      </c>
    </row>
    <row r="140" spans="2:4" x14ac:dyDescent="0.25">
      <c r="B140" s="25">
        <v>41615</v>
      </c>
      <c r="C140" s="26">
        <v>0</v>
      </c>
      <c r="D140">
        <v>0</v>
      </c>
    </row>
    <row r="141" spans="2:4" x14ac:dyDescent="0.25">
      <c r="B141" s="25">
        <v>41616</v>
      </c>
      <c r="C141" s="26">
        <v>0</v>
      </c>
      <c r="D141">
        <v>0</v>
      </c>
    </row>
    <row r="142" spans="2:4" x14ac:dyDescent="0.25">
      <c r="B142" s="25">
        <v>41617</v>
      </c>
      <c r="C142" s="26">
        <v>0</v>
      </c>
      <c r="D142">
        <v>0</v>
      </c>
    </row>
    <row r="143" spans="2:4" x14ac:dyDescent="0.25">
      <c r="B143" s="25">
        <v>41618</v>
      </c>
      <c r="C143" s="26">
        <v>0</v>
      </c>
      <c r="D143">
        <v>0</v>
      </c>
    </row>
    <row r="144" spans="2:4" x14ac:dyDescent="0.25">
      <c r="B144" s="25">
        <v>41619</v>
      </c>
      <c r="C144" s="26">
        <v>0</v>
      </c>
      <c r="D144">
        <v>0</v>
      </c>
    </row>
    <row r="145" spans="2:4" x14ac:dyDescent="0.25">
      <c r="B145" s="25">
        <v>41620</v>
      </c>
      <c r="C145" s="26">
        <v>0</v>
      </c>
      <c r="D145">
        <v>0</v>
      </c>
    </row>
    <row r="146" spans="2:4" x14ac:dyDescent="0.25">
      <c r="B146" s="25">
        <v>41621</v>
      </c>
      <c r="C146" s="26">
        <v>0</v>
      </c>
      <c r="D146">
        <v>0</v>
      </c>
    </row>
    <row r="147" spans="2:4" x14ac:dyDescent="0.25">
      <c r="B147" s="25">
        <v>41622</v>
      </c>
      <c r="C147" s="26">
        <v>0</v>
      </c>
      <c r="D147">
        <v>0</v>
      </c>
    </row>
    <row r="148" spans="2:4" x14ac:dyDescent="0.25">
      <c r="B148" s="25">
        <v>41623</v>
      </c>
      <c r="C148" s="26">
        <v>0</v>
      </c>
      <c r="D148">
        <v>0</v>
      </c>
    </row>
    <row r="149" spans="2:4" x14ac:dyDescent="0.25">
      <c r="B149" s="25">
        <v>41624</v>
      </c>
      <c r="C149" s="26">
        <v>0</v>
      </c>
      <c r="D149">
        <v>0</v>
      </c>
    </row>
    <row r="150" spans="2:4" x14ac:dyDescent="0.25">
      <c r="B150" s="25">
        <v>41625</v>
      </c>
      <c r="C150" s="26">
        <v>0</v>
      </c>
      <c r="D150">
        <v>0</v>
      </c>
    </row>
    <row r="151" spans="2:4" x14ac:dyDescent="0.25">
      <c r="B151" s="25">
        <v>41626</v>
      </c>
      <c r="C151" s="26">
        <v>0</v>
      </c>
      <c r="D151">
        <v>0</v>
      </c>
    </row>
    <row r="152" spans="2:4" x14ac:dyDescent="0.25">
      <c r="B152" s="25">
        <v>41627</v>
      </c>
      <c r="C152" s="26">
        <v>0</v>
      </c>
      <c r="D152">
        <v>0</v>
      </c>
    </row>
    <row r="153" spans="2:4" x14ac:dyDescent="0.25">
      <c r="B153" s="25">
        <v>41628</v>
      </c>
      <c r="C153" s="26">
        <v>0</v>
      </c>
      <c r="D153">
        <v>0</v>
      </c>
    </row>
    <row r="154" spans="2:4" x14ac:dyDescent="0.25">
      <c r="B154" s="25">
        <v>41629</v>
      </c>
      <c r="C154" s="26">
        <v>0</v>
      </c>
      <c r="D154">
        <v>0</v>
      </c>
    </row>
    <row r="155" spans="2:4" x14ac:dyDescent="0.25">
      <c r="B155" s="25">
        <v>41630</v>
      </c>
      <c r="C155" s="26">
        <v>0</v>
      </c>
      <c r="D155">
        <v>0</v>
      </c>
    </row>
    <row r="156" spans="2:4" x14ac:dyDescent="0.25">
      <c r="B156" s="25">
        <v>41632</v>
      </c>
      <c r="C156" s="26">
        <v>0</v>
      </c>
      <c r="D156">
        <v>0</v>
      </c>
    </row>
    <row r="157" spans="2:4" x14ac:dyDescent="0.25">
      <c r="B157" s="25">
        <v>41633</v>
      </c>
      <c r="C157" s="26">
        <v>0</v>
      </c>
      <c r="D157">
        <v>0</v>
      </c>
    </row>
    <row r="158" spans="2:4" x14ac:dyDescent="0.25">
      <c r="B158" s="25">
        <v>41634</v>
      </c>
      <c r="C158" s="26">
        <v>0</v>
      </c>
      <c r="D158">
        <v>0</v>
      </c>
    </row>
    <row r="159" spans="2:4" x14ac:dyDescent="0.25">
      <c r="B159" s="25">
        <v>41635</v>
      </c>
      <c r="C159" s="26">
        <v>0</v>
      </c>
      <c r="D159">
        <v>0</v>
      </c>
    </row>
    <row r="160" spans="2:4" x14ac:dyDescent="0.25">
      <c r="B160" s="25">
        <v>41636</v>
      </c>
      <c r="C160" s="26">
        <v>0</v>
      </c>
      <c r="D160">
        <v>0</v>
      </c>
    </row>
    <row r="161" spans="2:4" x14ac:dyDescent="0.25">
      <c r="B161" s="25">
        <v>41637</v>
      </c>
      <c r="C161" s="26">
        <v>0</v>
      </c>
      <c r="D161">
        <v>0</v>
      </c>
    </row>
    <row r="162" spans="2:4" x14ac:dyDescent="0.25">
      <c r="B162" s="25">
        <v>41638</v>
      </c>
      <c r="C162" s="26">
        <v>0</v>
      </c>
      <c r="D162">
        <v>0</v>
      </c>
    </row>
    <row r="163" spans="2:4" x14ac:dyDescent="0.25">
      <c r="B163" s="25">
        <v>41639</v>
      </c>
      <c r="C163" s="26">
        <v>0</v>
      </c>
      <c r="D163">
        <v>0</v>
      </c>
    </row>
    <row r="164" spans="2:4" x14ac:dyDescent="0.25">
      <c r="B164" s="25">
        <v>41640</v>
      </c>
      <c r="C164" s="26">
        <v>0</v>
      </c>
      <c r="D164">
        <v>0</v>
      </c>
    </row>
    <row r="165" spans="2:4" x14ac:dyDescent="0.25">
      <c r="B165" s="25">
        <v>41641</v>
      </c>
      <c r="C165" s="26">
        <v>0</v>
      </c>
      <c r="D165">
        <v>0</v>
      </c>
    </row>
    <row r="166" spans="2:4" x14ac:dyDescent="0.25">
      <c r="B166" s="25">
        <v>41642</v>
      </c>
      <c r="C166" s="26">
        <v>0</v>
      </c>
      <c r="D166">
        <v>0</v>
      </c>
    </row>
    <row r="167" spans="2:4" x14ac:dyDescent="0.25">
      <c r="B167" s="25">
        <v>41643</v>
      </c>
      <c r="C167" s="26">
        <v>0</v>
      </c>
      <c r="D167">
        <v>0</v>
      </c>
    </row>
    <row r="168" spans="2:4" x14ac:dyDescent="0.25">
      <c r="B168" s="25">
        <v>41645</v>
      </c>
      <c r="C168" s="26">
        <v>0</v>
      </c>
      <c r="D168">
        <v>0</v>
      </c>
    </row>
    <row r="169" spans="2:4" x14ac:dyDescent="0.25">
      <c r="B169" s="25">
        <v>41646</v>
      </c>
      <c r="C169" s="26">
        <v>0</v>
      </c>
      <c r="D169">
        <v>0</v>
      </c>
    </row>
    <row r="170" spans="2:4" x14ac:dyDescent="0.25">
      <c r="B170" s="25">
        <v>41647</v>
      </c>
      <c r="C170" s="26">
        <v>0</v>
      </c>
      <c r="D170">
        <v>0</v>
      </c>
    </row>
    <row r="171" spans="2:4" x14ac:dyDescent="0.25">
      <c r="B171" s="25">
        <v>41648</v>
      </c>
      <c r="C171" s="26">
        <v>0</v>
      </c>
      <c r="D171">
        <v>0</v>
      </c>
    </row>
    <row r="172" spans="2:4" x14ac:dyDescent="0.25">
      <c r="B172" s="25">
        <v>41649</v>
      </c>
      <c r="C172" s="26">
        <v>0</v>
      </c>
      <c r="D172">
        <v>0</v>
      </c>
    </row>
    <row r="173" spans="2:4" x14ac:dyDescent="0.25">
      <c r="B173" s="25">
        <v>41650</v>
      </c>
      <c r="C173" s="26">
        <v>0</v>
      </c>
      <c r="D173">
        <v>0</v>
      </c>
    </row>
    <row r="174" spans="2:4" x14ac:dyDescent="0.25">
      <c r="B174" s="25">
        <v>41651</v>
      </c>
      <c r="C174" s="26">
        <v>0</v>
      </c>
      <c r="D174">
        <v>0</v>
      </c>
    </row>
    <row r="175" spans="2:4" x14ac:dyDescent="0.25">
      <c r="B175" s="25">
        <v>41652</v>
      </c>
      <c r="C175" s="26">
        <v>0</v>
      </c>
      <c r="D175">
        <v>0</v>
      </c>
    </row>
    <row r="176" spans="2:4" x14ac:dyDescent="0.25">
      <c r="B176" s="25">
        <v>41653</v>
      </c>
      <c r="C176" s="26">
        <v>0</v>
      </c>
      <c r="D176">
        <v>0</v>
      </c>
    </row>
    <row r="177" spans="2:4" x14ac:dyDescent="0.25">
      <c r="B177" s="25">
        <v>41654</v>
      </c>
      <c r="C177" s="26">
        <v>0</v>
      </c>
      <c r="D177">
        <v>0</v>
      </c>
    </row>
    <row r="178" spans="2:4" x14ac:dyDescent="0.25">
      <c r="B178" s="25">
        <v>41655</v>
      </c>
      <c r="C178" s="26">
        <v>0</v>
      </c>
      <c r="D178">
        <v>0</v>
      </c>
    </row>
    <row r="179" spans="2:4" x14ac:dyDescent="0.25">
      <c r="B179" s="25">
        <v>41656</v>
      </c>
      <c r="C179" s="26">
        <v>0</v>
      </c>
      <c r="D179">
        <v>0</v>
      </c>
    </row>
    <row r="180" spans="2:4" x14ac:dyDescent="0.25">
      <c r="B180" s="25">
        <v>41657</v>
      </c>
      <c r="C180" s="26">
        <v>0</v>
      </c>
      <c r="D180">
        <v>0</v>
      </c>
    </row>
    <row r="181" spans="2:4" x14ac:dyDescent="0.25">
      <c r="B181" s="25">
        <v>41658</v>
      </c>
      <c r="C181" s="26">
        <v>0</v>
      </c>
      <c r="D181">
        <v>0</v>
      </c>
    </row>
    <row r="182" spans="2:4" x14ac:dyDescent="0.25">
      <c r="B182" s="25">
        <v>41659</v>
      </c>
      <c r="C182" s="26">
        <v>0</v>
      </c>
      <c r="D182">
        <v>0</v>
      </c>
    </row>
    <row r="183" spans="2:4" x14ac:dyDescent="0.25">
      <c r="B183" s="25">
        <v>41660</v>
      </c>
      <c r="C183" s="26">
        <v>0</v>
      </c>
      <c r="D183">
        <v>0</v>
      </c>
    </row>
    <row r="184" spans="2:4" x14ac:dyDescent="0.25">
      <c r="B184" s="25">
        <v>41661</v>
      </c>
      <c r="C184" s="26">
        <v>0</v>
      </c>
      <c r="D184">
        <v>0</v>
      </c>
    </row>
    <row r="185" spans="2:4" x14ac:dyDescent="0.25">
      <c r="B185" s="25">
        <v>41662</v>
      </c>
      <c r="C185" s="26">
        <v>0</v>
      </c>
      <c r="D185">
        <v>0</v>
      </c>
    </row>
    <row r="186" spans="2:4" x14ac:dyDescent="0.25">
      <c r="B186" s="25">
        <v>41663</v>
      </c>
      <c r="C186" s="26">
        <v>0</v>
      </c>
      <c r="D186">
        <v>0</v>
      </c>
    </row>
    <row r="187" spans="2:4" x14ac:dyDescent="0.25">
      <c r="B187" s="25">
        <v>41664</v>
      </c>
      <c r="C187" s="26">
        <v>0</v>
      </c>
      <c r="D187">
        <v>0</v>
      </c>
    </row>
    <row r="188" spans="2:4" x14ac:dyDescent="0.25">
      <c r="B188" s="25">
        <v>41665</v>
      </c>
      <c r="C188" s="26">
        <v>0</v>
      </c>
      <c r="D188">
        <v>0</v>
      </c>
    </row>
    <row r="189" spans="2:4" x14ac:dyDescent="0.25">
      <c r="B189" s="25">
        <v>41666</v>
      </c>
      <c r="C189" s="26">
        <v>0</v>
      </c>
      <c r="D189">
        <v>0</v>
      </c>
    </row>
    <row r="190" spans="2:4" x14ac:dyDescent="0.25">
      <c r="B190" s="25">
        <v>41667</v>
      </c>
      <c r="C190" s="26">
        <v>0</v>
      </c>
      <c r="D190">
        <v>0</v>
      </c>
    </row>
    <row r="191" spans="2:4" x14ac:dyDescent="0.25">
      <c r="B191" s="25">
        <v>41668</v>
      </c>
      <c r="C191" s="26">
        <v>0</v>
      </c>
      <c r="D191">
        <v>0</v>
      </c>
    </row>
    <row r="192" spans="2:4" x14ac:dyDescent="0.25">
      <c r="B192" s="25">
        <v>41669</v>
      </c>
      <c r="C192" s="26">
        <v>0</v>
      </c>
      <c r="D192">
        <v>0</v>
      </c>
    </row>
    <row r="193" spans="2:4" x14ac:dyDescent="0.25">
      <c r="B193" s="25">
        <v>41670</v>
      </c>
      <c r="C193" s="26">
        <v>0</v>
      </c>
      <c r="D193">
        <v>0</v>
      </c>
    </row>
    <row r="194" spans="2:4" x14ac:dyDescent="0.25">
      <c r="B194" s="25">
        <v>41672</v>
      </c>
      <c r="C194" s="26">
        <v>0</v>
      </c>
      <c r="D194">
        <v>0</v>
      </c>
    </row>
    <row r="195" spans="2:4" x14ac:dyDescent="0.25">
      <c r="B195" s="25">
        <v>41673</v>
      </c>
      <c r="C195" s="26">
        <v>0</v>
      </c>
      <c r="D195">
        <v>0</v>
      </c>
    </row>
    <row r="196" spans="2:4" x14ac:dyDescent="0.25">
      <c r="B196" s="25">
        <v>41674</v>
      </c>
      <c r="C196" s="26">
        <v>0</v>
      </c>
      <c r="D196">
        <v>0</v>
      </c>
    </row>
    <row r="197" spans="2:4" x14ac:dyDescent="0.25">
      <c r="B197" s="25">
        <v>41675</v>
      </c>
      <c r="C197" s="26">
        <v>0</v>
      </c>
      <c r="D197">
        <v>0</v>
      </c>
    </row>
    <row r="198" spans="2:4" x14ac:dyDescent="0.25">
      <c r="B198" s="25">
        <v>41676</v>
      </c>
      <c r="C198" s="26">
        <v>0</v>
      </c>
      <c r="D198">
        <v>0</v>
      </c>
    </row>
    <row r="199" spans="2:4" x14ac:dyDescent="0.25">
      <c r="B199" s="25">
        <v>41677</v>
      </c>
      <c r="C199" s="26">
        <v>0</v>
      </c>
      <c r="D199">
        <v>0</v>
      </c>
    </row>
    <row r="200" spans="2:4" x14ac:dyDescent="0.25">
      <c r="B200" s="25">
        <v>41678</v>
      </c>
      <c r="C200" s="26">
        <v>0</v>
      </c>
      <c r="D200">
        <v>0</v>
      </c>
    </row>
    <row r="201" spans="2:4" x14ac:dyDescent="0.25">
      <c r="B201" s="25">
        <v>41679</v>
      </c>
      <c r="C201" s="26">
        <v>0</v>
      </c>
      <c r="D201">
        <v>0</v>
      </c>
    </row>
    <row r="202" spans="2:4" x14ac:dyDescent="0.25">
      <c r="B202" s="25">
        <v>41680</v>
      </c>
      <c r="C202" s="26">
        <v>0</v>
      </c>
      <c r="D202">
        <v>0</v>
      </c>
    </row>
    <row r="203" spans="2:4" x14ac:dyDescent="0.25">
      <c r="B203" s="25">
        <v>41681</v>
      </c>
      <c r="C203" s="26">
        <v>0</v>
      </c>
      <c r="D203">
        <v>0</v>
      </c>
    </row>
    <row r="204" spans="2:4" x14ac:dyDescent="0.25">
      <c r="B204" s="25">
        <v>41682</v>
      </c>
      <c r="C204" s="26">
        <v>0</v>
      </c>
      <c r="D204">
        <v>0</v>
      </c>
    </row>
    <row r="205" spans="2:4" x14ac:dyDescent="0.25">
      <c r="B205" s="25">
        <v>41683</v>
      </c>
      <c r="C205" s="26">
        <v>0</v>
      </c>
      <c r="D205">
        <v>0</v>
      </c>
    </row>
    <row r="206" spans="2:4" x14ac:dyDescent="0.25">
      <c r="B206" s="25">
        <v>41684</v>
      </c>
      <c r="C206" s="26">
        <v>0</v>
      </c>
      <c r="D206">
        <v>0</v>
      </c>
    </row>
    <row r="207" spans="2:4" x14ac:dyDescent="0.25">
      <c r="B207" s="25">
        <v>41685</v>
      </c>
      <c r="C207" s="26">
        <v>0</v>
      </c>
      <c r="D207">
        <v>0</v>
      </c>
    </row>
    <row r="208" spans="2:4" x14ac:dyDescent="0.25">
      <c r="B208" s="25">
        <v>41686</v>
      </c>
      <c r="C208" s="26">
        <v>0</v>
      </c>
      <c r="D208">
        <v>0</v>
      </c>
    </row>
    <row r="209" spans="2:4" x14ac:dyDescent="0.25">
      <c r="B209" s="25">
        <v>41687</v>
      </c>
      <c r="C209" s="26">
        <v>0</v>
      </c>
      <c r="D209">
        <v>0</v>
      </c>
    </row>
    <row r="210" spans="2:4" x14ac:dyDescent="0.25">
      <c r="B210" s="25">
        <v>41688</v>
      </c>
      <c r="C210" s="26">
        <v>0</v>
      </c>
      <c r="D210">
        <v>0</v>
      </c>
    </row>
    <row r="211" spans="2:4" x14ac:dyDescent="0.25">
      <c r="B211" s="25">
        <v>41689</v>
      </c>
      <c r="C211" s="26">
        <v>0</v>
      </c>
      <c r="D211">
        <v>0</v>
      </c>
    </row>
    <row r="212" spans="2:4" x14ac:dyDescent="0.25">
      <c r="B212" s="25">
        <v>41690</v>
      </c>
      <c r="C212" s="26">
        <v>0</v>
      </c>
      <c r="D212">
        <v>0</v>
      </c>
    </row>
    <row r="213" spans="2:4" x14ac:dyDescent="0.25">
      <c r="B213" s="25">
        <v>41691</v>
      </c>
      <c r="C213" s="26">
        <v>0</v>
      </c>
      <c r="D213">
        <v>0</v>
      </c>
    </row>
    <row r="214" spans="2:4" x14ac:dyDescent="0.25">
      <c r="B214" s="25">
        <v>41692</v>
      </c>
      <c r="C214" s="26">
        <v>0</v>
      </c>
      <c r="D214">
        <v>0</v>
      </c>
    </row>
    <row r="215" spans="2:4" x14ac:dyDescent="0.25">
      <c r="B215" s="25">
        <v>41693</v>
      </c>
      <c r="C215" s="26">
        <v>0</v>
      </c>
      <c r="D215">
        <v>0</v>
      </c>
    </row>
    <row r="216" spans="2:4" x14ac:dyDescent="0.25">
      <c r="B216" s="25">
        <v>41694</v>
      </c>
      <c r="C216" s="26">
        <v>0</v>
      </c>
      <c r="D216">
        <v>0</v>
      </c>
    </row>
    <row r="217" spans="2:4" x14ac:dyDescent="0.25">
      <c r="B217" s="25">
        <v>41695</v>
      </c>
      <c r="C217" s="26">
        <v>0</v>
      </c>
      <c r="D217">
        <v>0</v>
      </c>
    </row>
    <row r="218" spans="2:4" x14ac:dyDescent="0.25">
      <c r="B218" s="25">
        <v>41696</v>
      </c>
      <c r="C218" s="26">
        <v>0</v>
      </c>
      <c r="D218">
        <v>0</v>
      </c>
    </row>
    <row r="219" spans="2:4" x14ac:dyDescent="0.25">
      <c r="B219" s="25">
        <v>41697</v>
      </c>
      <c r="C219" s="26">
        <v>0</v>
      </c>
      <c r="D219">
        <v>0</v>
      </c>
    </row>
    <row r="220" spans="2:4" x14ac:dyDescent="0.25">
      <c r="B220" s="25">
        <v>41698</v>
      </c>
      <c r="C220" s="26">
        <v>0</v>
      </c>
      <c r="D220">
        <v>0</v>
      </c>
    </row>
    <row r="221" spans="2:4" x14ac:dyDescent="0.25">
      <c r="B221" s="25">
        <v>41699</v>
      </c>
      <c r="C221" s="26">
        <v>0</v>
      </c>
      <c r="D221">
        <v>0</v>
      </c>
    </row>
    <row r="222" spans="2:4" x14ac:dyDescent="0.25">
      <c r="B222" s="25">
        <v>41701</v>
      </c>
      <c r="C222" s="26">
        <v>0</v>
      </c>
      <c r="D222">
        <v>0</v>
      </c>
    </row>
    <row r="223" spans="2:4" x14ac:dyDescent="0.25">
      <c r="B223" s="25">
        <v>41705</v>
      </c>
      <c r="C223" s="26">
        <v>0</v>
      </c>
      <c r="D223">
        <v>0</v>
      </c>
    </row>
    <row r="224" spans="2:4" x14ac:dyDescent="0.25">
      <c r="B224" s="25">
        <v>41707</v>
      </c>
      <c r="C224" s="26">
        <v>0</v>
      </c>
      <c r="D224">
        <v>0</v>
      </c>
    </row>
    <row r="225" spans="2:4" x14ac:dyDescent="0.25">
      <c r="B225" s="25">
        <v>41708</v>
      </c>
      <c r="C225" s="26">
        <v>0</v>
      </c>
      <c r="D225">
        <v>0</v>
      </c>
    </row>
    <row r="226" spans="2:4" x14ac:dyDescent="0.25">
      <c r="B226" s="25">
        <v>41709</v>
      </c>
      <c r="C226" s="26">
        <v>0</v>
      </c>
      <c r="D226">
        <v>0</v>
      </c>
    </row>
    <row r="227" spans="2:4" x14ac:dyDescent="0.25">
      <c r="B227" s="25">
        <v>41710</v>
      </c>
      <c r="C227" s="26">
        <v>0</v>
      </c>
      <c r="D227">
        <v>0</v>
      </c>
    </row>
    <row r="228" spans="2:4" x14ac:dyDescent="0.25">
      <c r="B228" s="25">
        <v>41711</v>
      </c>
      <c r="C228" s="26">
        <v>0</v>
      </c>
      <c r="D228">
        <v>0</v>
      </c>
    </row>
    <row r="229" spans="2:4" x14ac:dyDescent="0.25">
      <c r="B229" s="25">
        <v>41712</v>
      </c>
      <c r="C229" s="26">
        <v>0</v>
      </c>
      <c r="D229">
        <v>0</v>
      </c>
    </row>
    <row r="230" spans="2:4" x14ac:dyDescent="0.25">
      <c r="B230" s="25">
        <v>41713</v>
      </c>
      <c r="C230" s="26">
        <v>0</v>
      </c>
      <c r="D230">
        <v>0</v>
      </c>
    </row>
    <row r="231" spans="2:4" x14ac:dyDescent="0.25">
      <c r="B231" s="25">
        <v>41714</v>
      </c>
      <c r="C231" s="26">
        <v>0</v>
      </c>
      <c r="D231">
        <v>0</v>
      </c>
    </row>
    <row r="232" spans="2:4" x14ac:dyDescent="0.25">
      <c r="B232" s="25">
        <v>41715</v>
      </c>
      <c r="C232" s="26">
        <v>0</v>
      </c>
      <c r="D232">
        <v>0</v>
      </c>
    </row>
    <row r="233" spans="2:4" x14ac:dyDescent="0.25">
      <c r="B233" s="25">
        <v>41716</v>
      </c>
      <c r="C233" s="26">
        <v>0</v>
      </c>
      <c r="D233">
        <v>0</v>
      </c>
    </row>
    <row r="234" spans="2:4" x14ac:dyDescent="0.25">
      <c r="B234" s="25">
        <v>41717</v>
      </c>
      <c r="C234" s="26">
        <v>0</v>
      </c>
      <c r="D234">
        <v>0</v>
      </c>
    </row>
    <row r="235" spans="2:4" x14ac:dyDescent="0.25">
      <c r="B235" s="25">
        <v>41718</v>
      </c>
      <c r="C235" s="26">
        <v>0</v>
      </c>
      <c r="D235">
        <v>0</v>
      </c>
    </row>
    <row r="236" spans="2:4" x14ac:dyDescent="0.25">
      <c r="B236" s="25">
        <v>41719</v>
      </c>
      <c r="C236" s="26">
        <v>0</v>
      </c>
      <c r="D236">
        <v>0</v>
      </c>
    </row>
    <row r="237" spans="2:4" x14ac:dyDescent="0.25">
      <c r="B237" s="25">
        <v>41720</v>
      </c>
      <c r="C237" s="26">
        <v>0</v>
      </c>
      <c r="D237">
        <v>0</v>
      </c>
    </row>
    <row r="238" spans="2:4" x14ac:dyDescent="0.25">
      <c r="B238" s="25">
        <v>41721</v>
      </c>
      <c r="C238" s="26">
        <v>0</v>
      </c>
      <c r="D238">
        <v>0</v>
      </c>
    </row>
    <row r="239" spans="2:4" x14ac:dyDescent="0.25">
      <c r="B239" s="25">
        <v>41722</v>
      </c>
      <c r="C239" s="26">
        <v>0</v>
      </c>
      <c r="D239">
        <v>0</v>
      </c>
    </row>
    <row r="240" spans="2:4" x14ac:dyDescent="0.25">
      <c r="B240" s="25">
        <v>41723</v>
      </c>
      <c r="C240" s="26">
        <v>0</v>
      </c>
      <c r="D240">
        <v>0</v>
      </c>
    </row>
    <row r="241" spans="2:4" x14ac:dyDescent="0.25">
      <c r="B241" s="25">
        <v>41724</v>
      </c>
      <c r="C241" s="26">
        <v>0</v>
      </c>
      <c r="D241">
        <v>0</v>
      </c>
    </row>
    <row r="242" spans="2:4" x14ac:dyDescent="0.25">
      <c r="B242" s="25">
        <v>41725</v>
      </c>
      <c r="C242" s="26">
        <v>0</v>
      </c>
      <c r="D242">
        <v>0</v>
      </c>
    </row>
    <row r="243" spans="2:4" x14ac:dyDescent="0.25">
      <c r="B243" s="25">
        <v>41726</v>
      </c>
      <c r="C243" s="26">
        <v>0</v>
      </c>
      <c r="D243">
        <v>0</v>
      </c>
    </row>
    <row r="244" spans="2:4" x14ac:dyDescent="0.25">
      <c r="B244" s="25">
        <v>41727</v>
      </c>
      <c r="C244" s="26">
        <v>0</v>
      </c>
      <c r="D244">
        <v>0</v>
      </c>
    </row>
    <row r="245" spans="2:4" x14ac:dyDescent="0.25">
      <c r="B245" s="25">
        <v>41728</v>
      </c>
      <c r="C245" s="26">
        <v>0</v>
      </c>
      <c r="D245">
        <v>0</v>
      </c>
    </row>
    <row r="246" spans="2:4" x14ac:dyDescent="0.25">
      <c r="B246" s="25">
        <v>41729</v>
      </c>
      <c r="C246" s="26">
        <v>0</v>
      </c>
      <c r="D246">
        <v>0</v>
      </c>
    </row>
    <row r="247" spans="2:4" x14ac:dyDescent="0.25">
      <c r="B247" s="25">
        <v>41730</v>
      </c>
      <c r="C247" s="26">
        <v>0</v>
      </c>
      <c r="D247">
        <v>0</v>
      </c>
    </row>
    <row r="248" spans="2:4" x14ac:dyDescent="0.25">
      <c r="B248" s="25">
        <v>41731</v>
      </c>
      <c r="C248" s="26">
        <v>0</v>
      </c>
      <c r="D248">
        <v>0</v>
      </c>
    </row>
    <row r="249" spans="2:4" x14ac:dyDescent="0.25">
      <c r="B249" s="25">
        <v>41732</v>
      </c>
      <c r="C249" s="26">
        <v>0</v>
      </c>
      <c r="D249">
        <v>0</v>
      </c>
    </row>
    <row r="250" spans="2:4" x14ac:dyDescent="0.25">
      <c r="B250" s="25">
        <v>41733</v>
      </c>
      <c r="C250" s="26">
        <v>0</v>
      </c>
      <c r="D250">
        <v>0</v>
      </c>
    </row>
    <row r="251" spans="2:4" x14ac:dyDescent="0.25">
      <c r="B251" s="25">
        <v>41734</v>
      </c>
      <c r="C251" s="26">
        <v>0</v>
      </c>
      <c r="D251">
        <v>0</v>
      </c>
    </row>
    <row r="252" spans="2:4" x14ac:dyDescent="0.25">
      <c r="B252" s="25">
        <v>41735</v>
      </c>
      <c r="C252" s="26">
        <v>0</v>
      </c>
      <c r="D252">
        <v>0</v>
      </c>
    </row>
    <row r="253" spans="2:4" x14ac:dyDescent="0.25">
      <c r="B253" s="25">
        <v>41736</v>
      </c>
      <c r="C253" s="26">
        <v>0</v>
      </c>
      <c r="D253">
        <v>0</v>
      </c>
    </row>
    <row r="254" spans="2:4" x14ac:dyDescent="0.25">
      <c r="B254" s="25">
        <v>41737</v>
      </c>
      <c r="C254" s="26">
        <v>0</v>
      </c>
      <c r="D254">
        <v>0</v>
      </c>
    </row>
    <row r="255" spans="2:4" x14ac:dyDescent="0.25">
      <c r="B255" s="25">
        <v>41738</v>
      </c>
      <c r="C255" s="26">
        <v>0</v>
      </c>
      <c r="D255">
        <v>0</v>
      </c>
    </row>
    <row r="256" spans="2:4" x14ac:dyDescent="0.25">
      <c r="B256" s="25">
        <v>41739</v>
      </c>
      <c r="C256" s="26">
        <v>0</v>
      </c>
      <c r="D256">
        <v>0</v>
      </c>
    </row>
    <row r="257" spans="2:4" x14ac:dyDescent="0.25">
      <c r="B257" s="25">
        <v>41740</v>
      </c>
      <c r="C257" s="26">
        <v>0</v>
      </c>
      <c r="D257">
        <v>0</v>
      </c>
    </row>
    <row r="258" spans="2:4" x14ac:dyDescent="0.25">
      <c r="B258" s="25">
        <v>41742</v>
      </c>
      <c r="C258" s="26">
        <v>0</v>
      </c>
      <c r="D258">
        <v>0</v>
      </c>
    </row>
    <row r="259" spans="2:4" x14ac:dyDescent="0.25">
      <c r="B259" s="25">
        <v>41743</v>
      </c>
      <c r="C259" s="26">
        <v>0</v>
      </c>
      <c r="D259">
        <v>0</v>
      </c>
    </row>
    <row r="260" spans="2:4" x14ac:dyDescent="0.25">
      <c r="B260" s="25">
        <v>41744</v>
      </c>
      <c r="C260" s="26">
        <v>0</v>
      </c>
      <c r="D260">
        <v>0</v>
      </c>
    </row>
    <row r="261" spans="2:4" x14ac:dyDescent="0.25">
      <c r="B261" s="25">
        <v>41745</v>
      </c>
      <c r="C261" s="26">
        <v>0</v>
      </c>
      <c r="D261">
        <v>0</v>
      </c>
    </row>
    <row r="262" spans="2:4" x14ac:dyDescent="0.25">
      <c r="B262" s="25">
        <v>41746</v>
      </c>
      <c r="C262" s="26">
        <v>0</v>
      </c>
      <c r="D262">
        <v>0</v>
      </c>
    </row>
    <row r="263" spans="2:4" x14ac:dyDescent="0.25">
      <c r="B263" s="25">
        <v>41747</v>
      </c>
      <c r="C263" s="26">
        <v>0</v>
      </c>
      <c r="D263">
        <v>0</v>
      </c>
    </row>
    <row r="264" spans="2:4" x14ac:dyDescent="0.25">
      <c r="B264" s="25">
        <v>41748</v>
      </c>
      <c r="C264" s="26">
        <v>0</v>
      </c>
      <c r="D264">
        <v>0</v>
      </c>
    </row>
    <row r="265" spans="2:4" x14ac:dyDescent="0.25">
      <c r="B265" s="25">
        <v>41749</v>
      </c>
      <c r="C265" s="26">
        <v>0</v>
      </c>
      <c r="D265">
        <v>0</v>
      </c>
    </row>
    <row r="266" spans="2:4" x14ac:dyDescent="0.25">
      <c r="B266" s="25">
        <v>41750</v>
      </c>
      <c r="C266" s="26">
        <v>0</v>
      </c>
      <c r="D266">
        <v>0</v>
      </c>
    </row>
    <row r="267" spans="2:4" x14ac:dyDescent="0.25">
      <c r="B267" s="25">
        <v>41751</v>
      </c>
      <c r="C267" s="26">
        <v>0</v>
      </c>
      <c r="D267">
        <v>0</v>
      </c>
    </row>
    <row r="268" spans="2:4" x14ac:dyDescent="0.25">
      <c r="B268" s="25">
        <v>41752</v>
      </c>
      <c r="C268" s="26">
        <v>0</v>
      </c>
      <c r="D268">
        <v>0</v>
      </c>
    </row>
    <row r="269" spans="2:4" x14ac:dyDescent="0.25">
      <c r="B269" s="25">
        <v>41753</v>
      </c>
      <c r="C269" s="26">
        <v>0</v>
      </c>
      <c r="D269">
        <v>0</v>
      </c>
    </row>
    <row r="270" spans="2:4" x14ac:dyDescent="0.25">
      <c r="B270" s="25">
        <v>41754</v>
      </c>
      <c r="C270" s="26">
        <v>0</v>
      </c>
      <c r="D270">
        <v>0</v>
      </c>
    </row>
    <row r="271" spans="2:4" x14ac:dyDescent="0.25">
      <c r="B271" s="25">
        <v>41755</v>
      </c>
      <c r="C271" s="26">
        <v>0</v>
      </c>
      <c r="D271">
        <v>0</v>
      </c>
    </row>
    <row r="272" spans="2:4" x14ac:dyDescent="0.25">
      <c r="B272" s="25">
        <v>41756</v>
      </c>
      <c r="C272" s="26">
        <v>0</v>
      </c>
      <c r="D272">
        <v>0</v>
      </c>
    </row>
    <row r="273" spans="2:4" x14ac:dyDescent="0.25">
      <c r="B273" s="25">
        <v>41757</v>
      </c>
      <c r="C273" s="26">
        <v>0</v>
      </c>
      <c r="D273">
        <v>0</v>
      </c>
    </row>
    <row r="274" spans="2:4" x14ac:dyDescent="0.25">
      <c r="B274" s="25">
        <v>41758</v>
      </c>
      <c r="C274" s="26">
        <v>0</v>
      </c>
      <c r="D274">
        <v>0</v>
      </c>
    </row>
    <row r="275" spans="2:4" x14ac:dyDescent="0.25">
      <c r="B275" s="25">
        <v>41759</v>
      </c>
      <c r="C275" s="26">
        <v>0</v>
      </c>
      <c r="D275">
        <v>0</v>
      </c>
    </row>
    <row r="276" spans="2:4" x14ac:dyDescent="0.25">
      <c r="B276" s="25">
        <v>41760</v>
      </c>
      <c r="C276" s="26">
        <v>0</v>
      </c>
      <c r="D276">
        <v>0</v>
      </c>
    </row>
    <row r="277" spans="2:4" x14ac:dyDescent="0.25">
      <c r="B277" s="25">
        <v>41761</v>
      </c>
      <c r="C277" s="26">
        <v>0</v>
      </c>
      <c r="D277">
        <v>0</v>
      </c>
    </row>
    <row r="278" spans="2:4" x14ac:dyDescent="0.25">
      <c r="B278" s="25">
        <v>41762</v>
      </c>
      <c r="C278" s="26">
        <v>0</v>
      </c>
      <c r="D278">
        <v>0</v>
      </c>
    </row>
    <row r="279" spans="2:4" x14ac:dyDescent="0.25">
      <c r="B279" s="25">
        <v>41764</v>
      </c>
      <c r="C279" s="26">
        <v>0</v>
      </c>
      <c r="D279">
        <v>0</v>
      </c>
    </row>
    <row r="280" spans="2:4" x14ac:dyDescent="0.25">
      <c r="B280" s="25">
        <v>41765</v>
      </c>
      <c r="C280" s="26">
        <v>0</v>
      </c>
      <c r="D280">
        <v>0</v>
      </c>
    </row>
    <row r="281" spans="2:4" x14ac:dyDescent="0.25">
      <c r="B281" s="25">
        <v>41766</v>
      </c>
      <c r="C281" s="26">
        <v>0</v>
      </c>
      <c r="D281">
        <v>0</v>
      </c>
    </row>
    <row r="282" spans="2:4" x14ac:dyDescent="0.25">
      <c r="B282" s="25">
        <v>41767</v>
      </c>
      <c r="C282" s="26">
        <v>0</v>
      </c>
      <c r="D282">
        <v>0</v>
      </c>
    </row>
    <row r="283" spans="2:4" x14ac:dyDescent="0.25">
      <c r="B283" s="25">
        <v>41768</v>
      </c>
      <c r="C283" s="26">
        <v>0</v>
      </c>
      <c r="D283">
        <v>0</v>
      </c>
    </row>
    <row r="284" spans="2:4" x14ac:dyDescent="0.25">
      <c r="B284" s="25">
        <v>41769</v>
      </c>
      <c r="C284" s="26">
        <v>0</v>
      </c>
      <c r="D284">
        <v>0</v>
      </c>
    </row>
    <row r="285" spans="2:4" x14ac:dyDescent="0.25">
      <c r="B285" s="25">
        <v>41770</v>
      </c>
      <c r="C285" s="26">
        <v>0</v>
      </c>
      <c r="D285">
        <v>0</v>
      </c>
    </row>
    <row r="286" spans="2:4" x14ac:dyDescent="0.25">
      <c r="B286" s="25">
        <v>41771</v>
      </c>
      <c r="C286" s="26">
        <v>0</v>
      </c>
      <c r="D286">
        <v>0</v>
      </c>
    </row>
    <row r="287" spans="2:4" x14ac:dyDescent="0.25">
      <c r="B287" s="25">
        <v>41772</v>
      </c>
      <c r="C287" s="26">
        <v>0</v>
      </c>
      <c r="D287">
        <v>0</v>
      </c>
    </row>
    <row r="288" spans="2:4" x14ac:dyDescent="0.25">
      <c r="B288" s="25">
        <v>41773</v>
      </c>
      <c r="C288" s="26">
        <v>0</v>
      </c>
      <c r="D288">
        <v>0</v>
      </c>
    </row>
    <row r="289" spans="2:4" x14ac:dyDescent="0.25">
      <c r="B289" s="25">
        <v>41774</v>
      </c>
      <c r="C289" s="26">
        <v>0</v>
      </c>
      <c r="D289">
        <v>0</v>
      </c>
    </row>
    <row r="290" spans="2:4" x14ac:dyDescent="0.25">
      <c r="B290" s="25">
        <v>41775</v>
      </c>
      <c r="C290" s="26">
        <v>0</v>
      </c>
      <c r="D290">
        <v>0</v>
      </c>
    </row>
    <row r="291" spans="2:4" x14ac:dyDescent="0.25">
      <c r="B291" s="25">
        <v>41776</v>
      </c>
      <c r="C291" s="26">
        <v>0</v>
      </c>
      <c r="D291">
        <v>0</v>
      </c>
    </row>
    <row r="292" spans="2:4" x14ac:dyDescent="0.25">
      <c r="B292" s="25">
        <v>41777</v>
      </c>
      <c r="C292" s="26">
        <v>0</v>
      </c>
      <c r="D292">
        <v>0</v>
      </c>
    </row>
    <row r="293" spans="2:4" x14ac:dyDescent="0.25">
      <c r="B293" s="25">
        <v>41778</v>
      </c>
      <c r="C293" s="26">
        <v>0</v>
      </c>
      <c r="D293">
        <v>0</v>
      </c>
    </row>
    <row r="294" spans="2:4" x14ac:dyDescent="0.25">
      <c r="B294" s="25">
        <v>41779</v>
      </c>
      <c r="C294" s="26">
        <v>0</v>
      </c>
      <c r="D294">
        <v>0</v>
      </c>
    </row>
    <row r="295" spans="2:4" x14ac:dyDescent="0.25">
      <c r="B295" s="25">
        <v>41780</v>
      </c>
      <c r="C295" s="26">
        <v>0</v>
      </c>
      <c r="D295">
        <v>0</v>
      </c>
    </row>
    <row r="296" spans="2:4" x14ac:dyDescent="0.25">
      <c r="B296" s="25">
        <v>41782</v>
      </c>
      <c r="C296" s="26">
        <v>0</v>
      </c>
      <c r="D296">
        <v>0</v>
      </c>
    </row>
    <row r="297" spans="2:4" x14ac:dyDescent="0.25">
      <c r="B297" s="25">
        <v>41783</v>
      </c>
      <c r="C297" s="26">
        <v>0</v>
      </c>
      <c r="D297">
        <v>0</v>
      </c>
    </row>
    <row r="298" spans="2:4" x14ac:dyDescent="0.25">
      <c r="B298" s="25">
        <v>41784</v>
      </c>
      <c r="C298" s="26">
        <v>0</v>
      </c>
      <c r="D298">
        <v>0</v>
      </c>
    </row>
    <row r="299" spans="2:4" x14ac:dyDescent="0.25">
      <c r="B299" s="25">
        <v>41785</v>
      </c>
      <c r="C299" s="26">
        <v>0</v>
      </c>
      <c r="D299">
        <v>0</v>
      </c>
    </row>
    <row r="300" spans="2:4" x14ac:dyDescent="0.25">
      <c r="B300" s="25">
        <v>41786</v>
      </c>
      <c r="C300" s="26">
        <v>0</v>
      </c>
      <c r="D300">
        <v>0</v>
      </c>
    </row>
    <row r="301" spans="2:4" x14ac:dyDescent="0.25">
      <c r="B301" s="25">
        <v>41787</v>
      </c>
      <c r="C301" s="26">
        <v>0</v>
      </c>
      <c r="D301">
        <v>0</v>
      </c>
    </row>
    <row r="302" spans="2:4" x14ac:dyDescent="0.25">
      <c r="B302" s="25">
        <v>41788</v>
      </c>
      <c r="C302" s="26">
        <v>0</v>
      </c>
      <c r="D302">
        <v>0</v>
      </c>
    </row>
    <row r="303" spans="2:4" x14ac:dyDescent="0.25">
      <c r="B303" s="25">
        <v>41789</v>
      </c>
      <c r="C303" s="26">
        <v>0</v>
      </c>
      <c r="D303">
        <v>0</v>
      </c>
    </row>
    <row r="304" spans="2:4" x14ac:dyDescent="0.25">
      <c r="B304" s="25">
        <v>41790</v>
      </c>
      <c r="C304" s="26">
        <v>0</v>
      </c>
      <c r="D304">
        <v>0</v>
      </c>
    </row>
    <row r="305" spans="2:4" x14ac:dyDescent="0.25">
      <c r="B305" s="25">
        <v>41791</v>
      </c>
      <c r="C305" s="26">
        <v>0</v>
      </c>
      <c r="D305">
        <v>0</v>
      </c>
    </row>
    <row r="306" spans="2:4" x14ac:dyDescent="0.25">
      <c r="B306" s="25">
        <v>41792</v>
      </c>
      <c r="C306" s="26">
        <v>0</v>
      </c>
      <c r="D306">
        <v>0</v>
      </c>
    </row>
    <row r="307" spans="2:4" x14ac:dyDescent="0.25">
      <c r="B307" s="25">
        <v>41793</v>
      </c>
    </row>
    <row r="308" spans="2:4" x14ac:dyDescent="0.25">
      <c r="B308" s="25">
        <v>41794</v>
      </c>
      <c r="C308" s="26">
        <v>0</v>
      </c>
      <c r="D308">
        <v>0</v>
      </c>
    </row>
    <row r="309" spans="2:4" x14ac:dyDescent="0.25">
      <c r="B309" s="25">
        <v>41795</v>
      </c>
      <c r="C309" s="26">
        <v>0</v>
      </c>
      <c r="D309">
        <v>0</v>
      </c>
    </row>
    <row r="310" spans="2:4" x14ac:dyDescent="0.25">
      <c r="B310" s="25">
        <v>41796</v>
      </c>
      <c r="C310" s="26">
        <v>0</v>
      </c>
      <c r="D310">
        <v>0</v>
      </c>
    </row>
    <row r="311" spans="2:4" x14ac:dyDescent="0.25">
      <c r="B311" s="25">
        <v>41797</v>
      </c>
      <c r="C311" s="26">
        <v>0</v>
      </c>
      <c r="D311">
        <v>0</v>
      </c>
    </row>
    <row r="312" spans="2:4" x14ac:dyDescent="0.25">
      <c r="B312" s="25">
        <v>41798</v>
      </c>
      <c r="C312" s="26">
        <v>0</v>
      </c>
      <c r="D312">
        <v>0</v>
      </c>
    </row>
    <row r="313" spans="2:4" x14ac:dyDescent="0.25">
      <c r="B313" s="25">
        <v>41799</v>
      </c>
      <c r="C313" s="26">
        <v>0</v>
      </c>
      <c r="D313">
        <v>0</v>
      </c>
    </row>
    <row r="314" spans="2:4" x14ac:dyDescent="0.25">
      <c r="B314" s="25">
        <v>41800</v>
      </c>
      <c r="C314" s="26">
        <v>0</v>
      </c>
      <c r="D314">
        <v>0</v>
      </c>
    </row>
    <row r="315" spans="2:4" x14ac:dyDescent="0.25">
      <c r="B315" s="25">
        <v>41801</v>
      </c>
      <c r="C315" s="26">
        <v>0</v>
      </c>
      <c r="D315">
        <v>0</v>
      </c>
    </row>
    <row r="316" spans="2:4" x14ac:dyDescent="0.25">
      <c r="B316" s="25">
        <v>41802</v>
      </c>
      <c r="C316" s="26">
        <v>0</v>
      </c>
      <c r="D316">
        <v>0</v>
      </c>
    </row>
    <row r="317" spans="2:4" x14ac:dyDescent="0.25">
      <c r="B317" s="25">
        <v>41803</v>
      </c>
      <c r="C317" s="26">
        <v>0</v>
      </c>
      <c r="D317">
        <v>0</v>
      </c>
    </row>
    <row r="318" spans="2:4" x14ac:dyDescent="0.25">
      <c r="B318" s="25">
        <v>41804</v>
      </c>
      <c r="C318" s="26">
        <v>0</v>
      </c>
      <c r="D318">
        <v>0</v>
      </c>
    </row>
    <row r="319" spans="2:4" x14ac:dyDescent="0.25">
      <c r="B319" s="25">
        <v>41805</v>
      </c>
      <c r="C319" s="26">
        <v>0</v>
      </c>
      <c r="D319">
        <v>0</v>
      </c>
    </row>
    <row r="320" spans="2:4" x14ac:dyDescent="0.25">
      <c r="B320" s="25">
        <v>41806</v>
      </c>
      <c r="C320" s="26">
        <v>0</v>
      </c>
      <c r="D320">
        <v>0</v>
      </c>
    </row>
    <row r="321" spans="2:4" x14ac:dyDescent="0.25">
      <c r="B321" s="25">
        <v>41807</v>
      </c>
      <c r="C321" s="26">
        <v>0</v>
      </c>
      <c r="D321">
        <v>0</v>
      </c>
    </row>
    <row r="322" spans="2:4" x14ac:dyDescent="0.25">
      <c r="B322" s="25">
        <v>41808</v>
      </c>
      <c r="C322" s="26">
        <v>0</v>
      </c>
      <c r="D322">
        <v>0</v>
      </c>
    </row>
    <row r="323" spans="2:4" x14ac:dyDescent="0.25">
      <c r="B323" s="25">
        <v>41809</v>
      </c>
      <c r="C323" s="26">
        <v>0</v>
      </c>
      <c r="D323">
        <v>0</v>
      </c>
    </row>
    <row r="324" spans="2:4" x14ac:dyDescent="0.25">
      <c r="B324" s="25">
        <v>41810</v>
      </c>
      <c r="C324" s="26">
        <v>0</v>
      </c>
      <c r="D324">
        <v>0</v>
      </c>
    </row>
    <row r="325" spans="2:4" x14ac:dyDescent="0.25">
      <c r="B325" s="25">
        <v>41811</v>
      </c>
      <c r="C325" s="26">
        <v>0</v>
      </c>
      <c r="D325">
        <v>0</v>
      </c>
    </row>
    <row r="326" spans="2:4" x14ac:dyDescent="0.25">
      <c r="B326" s="25">
        <v>41812</v>
      </c>
      <c r="C326" s="26">
        <v>0</v>
      </c>
      <c r="D326">
        <v>0</v>
      </c>
    </row>
    <row r="327" spans="2:4" x14ac:dyDescent="0.25">
      <c r="B327" s="25">
        <v>41813</v>
      </c>
      <c r="C327" s="26">
        <v>0</v>
      </c>
      <c r="D327">
        <v>0</v>
      </c>
    </row>
    <row r="328" spans="2:4" x14ac:dyDescent="0.25">
      <c r="B328" s="25">
        <v>41814</v>
      </c>
    </row>
    <row r="329" spans="2:4" x14ac:dyDescent="0.25">
      <c r="B329" s="25">
        <v>41815</v>
      </c>
      <c r="C329" s="26">
        <v>0</v>
      </c>
      <c r="D329">
        <v>0</v>
      </c>
    </row>
    <row r="330" spans="2:4" x14ac:dyDescent="0.25">
      <c r="B330" s="25">
        <v>41816</v>
      </c>
      <c r="C330" s="26">
        <v>0</v>
      </c>
      <c r="D330">
        <v>0</v>
      </c>
    </row>
    <row r="331" spans="2:4" x14ac:dyDescent="0.25">
      <c r="B331" s="25">
        <v>41817</v>
      </c>
      <c r="C331" s="26">
        <v>0</v>
      </c>
      <c r="D331">
        <v>0</v>
      </c>
    </row>
    <row r="332" spans="2:4" x14ac:dyDescent="0.25">
      <c r="B332" s="25">
        <v>41818</v>
      </c>
      <c r="C332" s="26">
        <v>0</v>
      </c>
      <c r="D332">
        <v>0</v>
      </c>
    </row>
    <row r="333" spans="2:4" x14ac:dyDescent="0.25">
      <c r="B333" s="25">
        <v>41819</v>
      </c>
      <c r="C333" s="26">
        <v>0</v>
      </c>
      <c r="D333">
        <v>0</v>
      </c>
    </row>
    <row r="334" spans="2:4" x14ac:dyDescent="0.25">
      <c r="B334" s="25">
        <v>41822</v>
      </c>
      <c r="C334" s="26">
        <v>0</v>
      </c>
      <c r="D334">
        <v>0</v>
      </c>
    </row>
    <row r="335" spans="2:4" x14ac:dyDescent="0.25">
      <c r="B335" s="25">
        <v>41824</v>
      </c>
      <c r="C335" s="26">
        <v>0</v>
      </c>
      <c r="D335">
        <v>0</v>
      </c>
    </row>
    <row r="336" spans="2:4" x14ac:dyDescent="0.25">
      <c r="B336" s="25">
        <v>41848</v>
      </c>
      <c r="C336" s="26">
        <v>0</v>
      </c>
      <c r="D336">
        <v>0</v>
      </c>
    </row>
    <row r="337" spans="2:4" x14ac:dyDescent="0.25">
      <c r="B337" s="25">
        <v>41849</v>
      </c>
      <c r="C337" s="26">
        <v>0</v>
      </c>
      <c r="D337">
        <v>0</v>
      </c>
    </row>
    <row r="338" spans="2:4" x14ac:dyDescent="0.25">
      <c r="B338" s="25">
        <v>41851</v>
      </c>
      <c r="C338" s="26">
        <v>0</v>
      </c>
      <c r="D338">
        <v>0</v>
      </c>
    </row>
    <row r="339" spans="2:4" x14ac:dyDescent="0.25">
      <c r="B339" s="25">
        <v>41853</v>
      </c>
      <c r="C339" s="26">
        <v>0</v>
      </c>
      <c r="D339">
        <v>0</v>
      </c>
    </row>
    <row r="340" spans="2:4" x14ac:dyDescent="0.25">
      <c r="B340" s="25">
        <v>41856</v>
      </c>
      <c r="C340" s="26">
        <v>0</v>
      </c>
      <c r="D340">
        <v>0</v>
      </c>
    </row>
    <row r="341" spans="2:4" x14ac:dyDescent="0.25">
      <c r="B341" s="25">
        <v>41857</v>
      </c>
      <c r="C341" s="26">
        <v>0</v>
      </c>
      <c r="D341">
        <v>0</v>
      </c>
    </row>
    <row r="342" spans="2:4" x14ac:dyDescent="0.25">
      <c r="B342" s="25">
        <v>41858</v>
      </c>
      <c r="C342" s="26">
        <v>0</v>
      </c>
      <c r="D342">
        <v>0</v>
      </c>
    </row>
    <row r="343" spans="2:4" x14ac:dyDescent="0.25">
      <c r="B343" s="25">
        <v>41859</v>
      </c>
      <c r="C343" s="26">
        <v>0</v>
      </c>
      <c r="D343">
        <v>0</v>
      </c>
    </row>
    <row r="344" spans="2:4" x14ac:dyDescent="0.25">
      <c r="B344" s="25">
        <v>41860</v>
      </c>
      <c r="C344" s="26">
        <v>0</v>
      </c>
      <c r="D344">
        <v>0</v>
      </c>
    </row>
    <row r="345" spans="2:4" x14ac:dyDescent="0.25">
      <c r="B345" s="25">
        <v>41861</v>
      </c>
      <c r="C345" s="26">
        <v>0</v>
      </c>
      <c r="D345">
        <v>0</v>
      </c>
    </row>
    <row r="346" spans="2:4" x14ac:dyDescent="0.25">
      <c r="B346" s="25">
        <v>41862</v>
      </c>
      <c r="C346" s="26">
        <v>0</v>
      </c>
      <c r="D346">
        <v>0</v>
      </c>
    </row>
    <row r="347" spans="2:4" x14ac:dyDescent="0.25">
      <c r="B347" s="25">
        <v>41863</v>
      </c>
      <c r="C347" s="26">
        <v>0</v>
      </c>
      <c r="D347">
        <v>0</v>
      </c>
    </row>
    <row r="348" spans="2:4" x14ac:dyDescent="0.25">
      <c r="B348" s="25">
        <v>41864</v>
      </c>
      <c r="C348" s="26">
        <v>0</v>
      </c>
      <c r="D348">
        <v>0</v>
      </c>
    </row>
    <row r="349" spans="2:4" x14ac:dyDescent="0.25">
      <c r="B349" s="25">
        <v>41865</v>
      </c>
      <c r="C349" s="26">
        <v>0</v>
      </c>
      <c r="D349">
        <v>0</v>
      </c>
    </row>
    <row r="350" spans="2:4" x14ac:dyDescent="0.25">
      <c r="B350" s="25">
        <v>41866</v>
      </c>
      <c r="C350" s="26">
        <v>0</v>
      </c>
      <c r="D350">
        <v>0</v>
      </c>
    </row>
    <row r="351" spans="2:4" x14ac:dyDescent="0.25">
      <c r="B351" s="25">
        <v>41867</v>
      </c>
      <c r="C351" s="26">
        <v>0</v>
      </c>
      <c r="D351">
        <v>0</v>
      </c>
    </row>
    <row r="352" spans="2:4" x14ac:dyDescent="0.25">
      <c r="B352" s="25">
        <v>41868</v>
      </c>
      <c r="C352" s="26">
        <v>0</v>
      </c>
      <c r="D352">
        <v>0</v>
      </c>
    </row>
    <row r="353" spans="2:4" x14ac:dyDescent="0.25">
      <c r="B353" s="25">
        <v>41869</v>
      </c>
      <c r="C353" s="26">
        <v>0</v>
      </c>
      <c r="D353">
        <v>0</v>
      </c>
    </row>
    <row r="354" spans="2:4" x14ac:dyDescent="0.25">
      <c r="B354" s="25">
        <v>41870</v>
      </c>
      <c r="C354" s="26">
        <v>0</v>
      </c>
      <c r="D354">
        <v>0</v>
      </c>
    </row>
    <row r="355" spans="2:4" x14ac:dyDescent="0.25">
      <c r="B355" s="25">
        <v>41871</v>
      </c>
      <c r="C355" s="26">
        <v>0</v>
      </c>
      <c r="D355">
        <v>0</v>
      </c>
    </row>
    <row r="356" spans="2:4" x14ac:dyDescent="0.25">
      <c r="B356" s="25">
        <v>41872</v>
      </c>
      <c r="C356" s="26">
        <v>0</v>
      </c>
      <c r="D356">
        <v>0</v>
      </c>
    </row>
    <row r="357" spans="2:4" x14ac:dyDescent="0.25">
      <c r="B357" s="25">
        <v>41873</v>
      </c>
      <c r="C357" s="26">
        <v>0</v>
      </c>
      <c r="D357">
        <v>0</v>
      </c>
    </row>
    <row r="358" spans="2:4" x14ac:dyDescent="0.25">
      <c r="B358" s="25">
        <v>41874</v>
      </c>
      <c r="C358" s="26">
        <v>0</v>
      </c>
      <c r="D358">
        <v>0</v>
      </c>
    </row>
    <row r="359" spans="2:4" x14ac:dyDescent="0.25">
      <c r="B359" s="25">
        <v>41875</v>
      </c>
      <c r="C359" s="26">
        <v>0</v>
      </c>
      <c r="D359">
        <v>0</v>
      </c>
    </row>
    <row r="360" spans="2:4" x14ac:dyDescent="0.25">
      <c r="B360" s="25">
        <v>41876</v>
      </c>
      <c r="C360" s="26">
        <v>0</v>
      </c>
      <c r="D360">
        <v>0</v>
      </c>
    </row>
    <row r="361" spans="2:4" x14ac:dyDescent="0.25">
      <c r="B361" s="25">
        <v>41877</v>
      </c>
      <c r="C361" s="26">
        <v>0</v>
      </c>
      <c r="D361">
        <v>0</v>
      </c>
    </row>
    <row r="362" spans="2:4" x14ac:dyDescent="0.25">
      <c r="B362" s="25">
        <v>41878</v>
      </c>
      <c r="C362" s="26">
        <v>0</v>
      </c>
      <c r="D362">
        <v>0</v>
      </c>
    </row>
    <row r="363" spans="2:4" x14ac:dyDescent="0.25">
      <c r="B363" s="25">
        <v>41879</v>
      </c>
      <c r="C363" s="26">
        <v>0</v>
      </c>
      <c r="D363">
        <v>0</v>
      </c>
    </row>
    <row r="364" spans="2:4" x14ac:dyDescent="0.25">
      <c r="B364" s="25">
        <v>41880</v>
      </c>
      <c r="C364" s="26">
        <v>0</v>
      </c>
      <c r="D364">
        <v>0</v>
      </c>
    </row>
    <row r="365" spans="2:4" x14ac:dyDescent="0.25">
      <c r="B365" s="25">
        <v>41881</v>
      </c>
      <c r="C365" s="26">
        <v>0</v>
      </c>
      <c r="D365">
        <v>0</v>
      </c>
    </row>
    <row r="366" spans="2:4" x14ac:dyDescent="0.25">
      <c r="B366" s="25">
        <v>41882</v>
      </c>
      <c r="C366" s="26">
        <v>0</v>
      </c>
      <c r="D366">
        <v>0</v>
      </c>
    </row>
    <row r="367" spans="2:4" x14ac:dyDescent="0.25">
      <c r="B367" s="25">
        <v>41883</v>
      </c>
      <c r="C367" s="26">
        <v>0</v>
      </c>
      <c r="D367">
        <v>0</v>
      </c>
    </row>
    <row r="368" spans="2:4" x14ac:dyDescent="0.25">
      <c r="B368" s="25">
        <v>41884</v>
      </c>
      <c r="C368" s="26">
        <v>0</v>
      </c>
      <c r="D368">
        <v>0</v>
      </c>
    </row>
    <row r="369" spans="2:4" x14ac:dyDescent="0.25">
      <c r="B369" s="25">
        <v>41885</v>
      </c>
      <c r="C369" s="26">
        <v>0</v>
      </c>
      <c r="D369">
        <v>0</v>
      </c>
    </row>
    <row r="370" spans="2:4" x14ac:dyDescent="0.25">
      <c r="B370" s="25">
        <v>41886</v>
      </c>
      <c r="C370" s="26">
        <v>0</v>
      </c>
      <c r="D370">
        <v>0</v>
      </c>
    </row>
    <row r="371" spans="2:4" x14ac:dyDescent="0.25">
      <c r="B371" s="25">
        <v>41887</v>
      </c>
      <c r="C371" s="26">
        <v>0</v>
      </c>
      <c r="D371">
        <v>0</v>
      </c>
    </row>
    <row r="372" spans="2:4" x14ac:dyDescent="0.25">
      <c r="B372" s="25">
        <v>41888</v>
      </c>
      <c r="C372" s="26">
        <v>0</v>
      </c>
      <c r="D372">
        <v>0</v>
      </c>
    </row>
    <row r="373" spans="2:4" x14ac:dyDescent="0.25">
      <c r="B373" s="25">
        <v>41889</v>
      </c>
      <c r="C373" s="26">
        <v>0</v>
      </c>
      <c r="D373">
        <v>0</v>
      </c>
    </row>
    <row r="374" spans="2:4" x14ac:dyDescent="0.25">
      <c r="B374" s="25">
        <v>41890</v>
      </c>
      <c r="C374" s="26">
        <v>0</v>
      </c>
      <c r="D374">
        <v>0</v>
      </c>
    </row>
    <row r="375" spans="2:4" x14ac:dyDescent="0.25">
      <c r="B375" s="25">
        <v>41891</v>
      </c>
      <c r="C375" s="26">
        <v>0</v>
      </c>
      <c r="D375">
        <v>0</v>
      </c>
    </row>
    <row r="376" spans="2:4" x14ac:dyDescent="0.25">
      <c r="B376" s="25">
        <v>41892</v>
      </c>
      <c r="C376" s="26">
        <v>0</v>
      </c>
      <c r="D376">
        <v>0</v>
      </c>
    </row>
    <row r="377" spans="2:4" x14ac:dyDescent="0.25">
      <c r="B377" s="25">
        <v>41893</v>
      </c>
      <c r="C377" s="26">
        <v>0</v>
      </c>
      <c r="D377">
        <v>0</v>
      </c>
    </row>
    <row r="378" spans="2:4" x14ac:dyDescent="0.25">
      <c r="B378" s="25">
        <v>41894</v>
      </c>
      <c r="C378" s="26">
        <v>0</v>
      </c>
      <c r="D378">
        <v>0</v>
      </c>
    </row>
    <row r="379" spans="2:4" x14ac:dyDescent="0.25">
      <c r="B379" s="25">
        <v>41895</v>
      </c>
      <c r="C379" s="26">
        <v>0</v>
      </c>
      <c r="D379">
        <v>0</v>
      </c>
    </row>
    <row r="380" spans="2:4" x14ac:dyDescent="0.25">
      <c r="B380" s="25">
        <v>41896</v>
      </c>
      <c r="C380" s="26">
        <v>0</v>
      </c>
      <c r="D380">
        <v>0</v>
      </c>
    </row>
    <row r="381" spans="2:4" x14ac:dyDescent="0.25">
      <c r="B381" s="25">
        <v>41897</v>
      </c>
      <c r="C381" s="26">
        <v>0</v>
      </c>
      <c r="D381">
        <v>0</v>
      </c>
    </row>
    <row r="382" spans="2:4" x14ac:dyDescent="0.25">
      <c r="B382" s="25">
        <v>41898</v>
      </c>
      <c r="C382" s="26">
        <v>0</v>
      </c>
      <c r="D382">
        <v>0</v>
      </c>
    </row>
    <row r="383" spans="2:4" x14ac:dyDescent="0.25">
      <c r="B383" s="25">
        <v>41899</v>
      </c>
      <c r="C383" s="26">
        <v>0</v>
      </c>
      <c r="D383">
        <v>0</v>
      </c>
    </row>
    <row r="384" spans="2:4" x14ac:dyDescent="0.25">
      <c r="B384" s="25">
        <v>41900</v>
      </c>
      <c r="C384" s="26">
        <v>0</v>
      </c>
      <c r="D384">
        <v>0</v>
      </c>
    </row>
    <row r="385" spans="2:4" x14ac:dyDescent="0.25">
      <c r="B385" s="25">
        <v>41901</v>
      </c>
      <c r="C385" s="26">
        <v>0</v>
      </c>
      <c r="D385">
        <v>0</v>
      </c>
    </row>
    <row r="386" spans="2:4" x14ac:dyDescent="0.25">
      <c r="B386" s="25">
        <v>41902</v>
      </c>
      <c r="C386" s="26">
        <v>0</v>
      </c>
      <c r="D386">
        <v>0</v>
      </c>
    </row>
    <row r="387" spans="2:4" x14ac:dyDescent="0.25">
      <c r="B387" s="25">
        <v>41903</v>
      </c>
      <c r="C387" s="26">
        <v>0</v>
      </c>
      <c r="D387">
        <v>0</v>
      </c>
    </row>
    <row r="388" spans="2:4" x14ac:dyDescent="0.25">
      <c r="B388" s="25">
        <v>41904</v>
      </c>
      <c r="C388" s="26">
        <v>0</v>
      </c>
      <c r="D388">
        <v>0</v>
      </c>
    </row>
    <row r="389" spans="2:4" x14ac:dyDescent="0.25">
      <c r="B389" s="25">
        <v>41905</v>
      </c>
      <c r="C389" s="26">
        <v>0</v>
      </c>
      <c r="D389">
        <v>0</v>
      </c>
    </row>
    <row r="390" spans="2:4" x14ac:dyDescent="0.25">
      <c r="B390" s="25">
        <v>41906</v>
      </c>
      <c r="C390" s="26">
        <v>0</v>
      </c>
      <c r="D390">
        <v>0</v>
      </c>
    </row>
    <row r="391" spans="2:4" x14ac:dyDescent="0.25">
      <c r="B391" s="25">
        <v>41907</v>
      </c>
      <c r="C391" s="26">
        <v>0</v>
      </c>
      <c r="D391">
        <v>0</v>
      </c>
    </row>
    <row r="392" spans="2:4" x14ac:dyDescent="0.25">
      <c r="B392" s="25">
        <v>41908</v>
      </c>
      <c r="C392" s="26">
        <v>0</v>
      </c>
      <c r="D392">
        <v>0</v>
      </c>
    </row>
    <row r="393" spans="2:4" x14ac:dyDescent="0.25">
      <c r="B393" s="25">
        <v>41909</v>
      </c>
      <c r="C393" s="26">
        <v>0</v>
      </c>
      <c r="D393">
        <v>0</v>
      </c>
    </row>
    <row r="394" spans="2:4" x14ac:dyDescent="0.25">
      <c r="B394" s="25">
        <v>41910</v>
      </c>
      <c r="C394" s="26">
        <v>0</v>
      </c>
      <c r="D394">
        <v>0</v>
      </c>
    </row>
    <row r="395" spans="2:4" x14ac:dyDescent="0.25">
      <c r="B395" s="25">
        <v>41911</v>
      </c>
      <c r="C395" s="26">
        <v>0</v>
      </c>
      <c r="D395">
        <v>0</v>
      </c>
    </row>
    <row r="396" spans="2:4" x14ac:dyDescent="0.25">
      <c r="B396" s="25">
        <v>41912</v>
      </c>
      <c r="C396" s="26">
        <v>0</v>
      </c>
      <c r="D396">
        <v>0</v>
      </c>
    </row>
  </sheetData>
  <conditionalFormatting sqref="C3">
    <cfRule type="expression" dxfId="1" priority="1" stopIfTrue="1">
      <formula>C3=""</formula>
    </cfRule>
    <cfRule type="expression" dxfId="0" priority="2" stopIfTrue="1">
      <formula>C3=0</formula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3">
    <dataValidation type="list" allowBlank="1" showInputMessage="1" showErrorMessage="1" sqref="C4">
      <formula1>mode_graph</formula1>
    </dataValidation>
    <dataValidation type="list" allowBlank="1" showInputMessage="1" showErrorMessage="1" sqref="C2">
      <formula1>sites</formula1>
    </dataValidation>
    <dataValidation type="list" allowBlank="1" showInputMessage="1" showErrorMessage="1" sqref="C3">
      <formula1>keywords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C464"/>
  <sheetViews>
    <sheetView zoomScale="90" zoomScaleNormal="90" workbookViewId="0">
      <pane ySplit="1" topLeftCell="A2" activePane="bottomLeft" state="frozen"/>
      <selection pane="bottomLeft" activeCell="Q33" sqref="Q33"/>
    </sheetView>
  </sheetViews>
  <sheetFormatPr baseColWidth="10" defaultRowHeight="15" x14ac:dyDescent="0.25"/>
  <cols>
    <col min="1" max="1" width="6.28515625" bestFit="1" customWidth="1"/>
    <col min="2" max="2" width="20.140625" bestFit="1" customWidth="1"/>
    <col min="3" max="3" width="28.85546875" bestFit="1" customWidth="1"/>
  </cols>
  <sheetData>
    <row r="1" spans="1:3" x14ac:dyDescent="0.25">
      <c r="A1" s="60" t="s">
        <v>33</v>
      </c>
      <c r="B1" s="42" t="s">
        <v>32</v>
      </c>
      <c r="C1" s="42" t="str">
        <f ca="1">IF(INDIRECT("'|-"&amp;Graph!$C$2&amp;"'!A$"&amp;ROW()+5,TRUE)=0,"",INDIRECT("'|-"&amp;Graph!$C$2&amp;"'!A$"&amp;ROW()+5,TRUE))</f>
        <v>Keywords</v>
      </c>
    </row>
    <row r="2" spans="1:3" x14ac:dyDescent="0.25">
      <c r="A2" s="23" t="s">
        <v>13</v>
      </c>
      <c r="B2" t="s">
        <v>24</v>
      </c>
      <c r="C2" t="str">
        <f ca="1">IF(INDIRECT("'|-"&amp;Graph!$C$2&amp;"'!A$"&amp;ROW()+5,TRUE)=0,"",INDIRECT("'|-"&amp;Graph!$C$2&amp;"'!A$"&amp;ROW()+5,TRUE))</f>
        <v>Cédric Guérin</v>
      </c>
    </row>
    <row r="3" spans="1:3" x14ac:dyDescent="0.25">
      <c r="A3" s="23" t="s">
        <v>12</v>
      </c>
      <c r="B3" t="s">
        <v>30</v>
      </c>
      <c r="C3" t="str">
        <f ca="1">IF(INDIRECT("'|-"&amp;Graph!$C$2&amp;"'!A$"&amp;ROW()+5,TRUE)=0,"",INDIRECT("'|-"&amp;Graph!$C$2&amp;"'!A$"&amp;ROW()+5,TRUE))</f>
        <v>apéro SEO Rennes</v>
      </c>
    </row>
    <row r="4" spans="1:3" x14ac:dyDescent="0.25">
      <c r="C4" t="str">
        <f ca="1">IF(INDIRECT("'|-"&amp;Graph!$C$2&amp;"'!A$"&amp;ROW()+5,TRUE)=0,"",INDIRECT("'|-"&amp;Graph!$C$2&amp;"'!A$"&amp;ROW()+5,TRUE))</f>
        <v>dromardennes</v>
      </c>
    </row>
    <row r="5" spans="1:3" x14ac:dyDescent="0.25">
      <c r="C5" t="str">
        <f ca="1">IF(INDIRECT("'|-"&amp;Graph!$C$2&amp;"'!A$"&amp;ROW()+5,TRUE)=0,"",INDIRECT("'|-"&amp;Graph!$C$2&amp;"'!A$"&amp;ROW()+5,TRUE))</f>
        <v/>
      </c>
    </row>
    <row r="6" spans="1:3" x14ac:dyDescent="0.25">
      <c r="C6" t="str">
        <f ca="1">IF(INDIRECT("'|-"&amp;Graph!$C$2&amp;"'!A$"&amp;ROW()+5,TRUE)=0,"",INDIRECT("'|-"&amp;Graph!$C$2&amp;"'!A$"&amp;ROW()+5,TRUE))</f>
        <v/>
      </c>
    </row>
    <row r="7" spans="1:3" x14ac:dyDescent="0.25">
      <c r="C7" t="str">
        <f ca="1">IF(INDIRECT("'|-"&amp;Graph!$C$2&amp;"'!A$"&amp;ROW()+5,TRUE)=0,"",INDIRECT("'|-"&amp;Graph!$C$2&amp;"'!A$"&amp;ROW()+5,TRUE))</f>
        <v/>
      </c>
    </row>
    <row r="8" spans="1:3" x14ac:dyDescent="0.25">
      <c r="C8" t="str">
        <f ca="1">IF(INDIRECT("'|-"&amp;Graph!$C$2&amp;"'!A$"&amp;ROW()+5,TRUE)=0,"",INDIRECT("'|-"&amp;Graph!$C$2&amp;"'!A$"&amp;ROW()+5,TRUE))</f>
        <v/>
      </c>
    </row>
    <row r="9" spans="1:3" x14ac:dyDescent="0.25">
      <c r="C9" t="str">
        <f ca="1">IF(INDIRECT("'|-"&amp;Graph!$C$2&amp;"'!A$"&amp;ROW()+5,TRUE)=0,"",INDIRECT("'|-"&amp;Graph!$C$2&amp;"'!A$"&amp;ROW()+5,TRUE))</f>
        <v/>
      </c>
    </row>
    <row r="10" spans="1:3" x14ac:dyDescent="0.25">
      <c r="C10" t="str">
        <f ca="1">IF(INDIRECT("'|-"&amp;Graph!$C$2&amp;"'!A$"&amp;ROW()+5,TRUE)=0,"",INDIRECT("'|-"&amp;Graph!$C$2&amp;"'!A$"&amp;ROW()+5,TRUE))</f>
        <v/>
      </c>
    </row>
    <row r="11" spans="1:3" x14ac:dyDescent="0.25">
      <c r="C11" t="str">
        <f ca="1">IF(INDIRECT("'|-"&amp;Graph!$C$2&amp;"'!A$"&amp;ROW()+5,TRUE)=0,"",INDIRECT("'|-"&amp;Graph!$C$2&amp;"'!A$"&amp;ROW()+5,TRUE))</f>
        <v/>
      </c>
    </row>
    <row r="12" spans="1:3" x14ac:dyDescent="0.25">
      <c r="C12" t="str">
        <f ca="1">IF(INDIRECT("'|-"&amp;Graph!$C$2&amp;"'!A$"&amp;ROW()+5,TRUE)=0,"",INDIRECT("'|-"&amp;Graph!$C$2&amp;"'!A$"&amp;ROW()+5,TRUE))</f>
        <v/>
      </c>
    </row>
    <row r="13" spans="1:3" x14ac:dyDescent="0.25">
      <c r="C13" t="str">
        <f ca="1">IF(INDIRECT("'|-"&amp;Graph!$C$2&amp;"'!A$"&amp;ROW()+5,TRUE)=0,"",INDIRECT("'|-"&amp;Graph!$C$2&amp;"'!A$"&amp;ROW()+5,TRUE))</f>
        <v/>
      </c>
    </row>
    <row r="14" spans="1:3" x14ac:dyDescent="0.25">
      <c r="C14" t="str">
        <f ca="1">IF(INDIRECT("'|-"&amp;Graph!$C$2&amp;"'!A$"&amp;ROW()+5,TRUE)=0,"",INDIRECT("'|-"&amp;Graph!$C$2&amp;"'!A$"&amp;ROW()+5,TRUE))</f>
        <v/>
      </c>
    </row>
    <row r="15" spans="1:3" x14ac:dyDescent="0.25">
      <c r="C15" t="str">
        <f ca="1">IF(INDIRECT("'|-"&amp;Graph!$C$2&amp;"'!A$"&amp;ROW()+5,TRUE)=0,"",INDIRECT("'|-"&amp;Graph!$C$2&amp;"'!A$"&amp;ROW()+5,TRUE))</f>
        <v/>
      </c>
    </row>
    <row r="16" spans="1:3" x14ac:dyDescent="0.25">
      <c r="C16" t="str">
        <f ca="1">IF(INDIRECT("'|-"&amp;Graph!$C$2&amp;"'!A$"&amp;ROW()+5,TRUE)=0,"",INDIRECT("'|-"&amp;Graph!$C$2&amp;"'!A$"&amp;ROW()+5,TRUE))</f>
        <v/>
      </c>
    </row>
    <row r="17" spans="3:3" x14ac:dyDescent="0.25">
      <c r="C17" t="str">
        <f ca="1">IF(INDIRECT("'|-"&amp;Graph!$C$2&amp;"'!A$"&amp;ROW()+5,TRUE)=0,"",INDIRECT("'|-"&amp;Graph!$C$2&amp;"'!A$"&amp;ROW()+5,TRUE))</f>
        <v/>
      </c>
    </row>
    <row r="18" spans="3:3" x14ac:dyDescent="0.25">
      <c r="C18" t="str">
        <f ca="1">IF(INDIRECT("'|-"&amp;Graph!$C$2&amp;"'!A$"&amp;ROW()+5,TRUE)=0,"",INDIRECT("'|-"&amp;Graph!$C$2&amp;"'!A$"&amp;ROW()+5,TRUE))</f>
        <v/>
      </c>
    </row>
    <row r="19" spans="3:3" x14ac:dyDescent="0.25">
      <c r="C19" t="str">
        <f ca="1">IF(INDIRECT("'|-"&amp;Graph!$C$2&amp;"'!A$"&amp;ROW()+5,TRUE)=0,"",INDIRECT("'|-"&amp;Graph!$C$2&amp;"'!A$"&amp;ROW()+5,TRUE))</f>
        <v/>
      </c>
    </row>
    <row r="20" spans="3:3" x14ac:dyDescent="0.25">
      <c r="C20" t="str">
        <f ca="1">IF(INDIRECT("'|-"&amp;Graph!$C$2&amp;"'!A$"&amp;ROW()+5,TRUE)=0,"",INDIRECT("'|-"&amp;Graph!$C$2&amp;"'!A$"&amp;ROW()+5,TRUE))</f>
        <v/>
      </c>
    </row>
    <row r="21" spans="3:3" x14ac:dyDescent="0.25">
      <c r="C21" t="str">
        <f ca="1">IF(INDIRECT("'|-"&amp;Graph!$C$2&amp;"'!A$"&amp;ROW()+5,TRUE)=0,"",INDIRECT("'|-"&amp;Graph!$C$2&amp;"'!A$"&amp;ROW()+5,TRUE))</f>
        <v/>
      </c>
    </row>
    <row r="22" spans="3:3" x14ac:dyDescent="0.25">
      <c r="C22" t="str">
        <f ca="1">IF(INDIRECT("'|-"&amp;Graph!$C$2&amp;"'!A$"&amp;ROW()+5,TRUE)=0,"",INDIRECT("'|-"&amp;Graph!$C$2&amp;"'!A$"&amp;ROW()+5,TRUE))</f>
        <v/>
      </c>
    </row>
    <row r="23" spans="3:3" x14ac:dyDescent="0.25">
      <c r="C23" t="str">
        <f ca="1">IF(INDIRECT("'|-"&amp;Graph!$C$2&amp;"'!A$"&amp;ROW()+5,TRUE)=0,"",INDIRECT("'|-"&amp;Graph!$C$2&amp;"'!A$"&amp;ROW()+5,TRUE))</f>
        <v/>
      </c>
    </row>
    <row r="24" spans="3:3" x14ac:dyDescent="0.25">
      <c r="C24" t="str">
        <f ca="1">IF(INDIRECT("'|-"&amp;Graph!$C$2&amp;"'!A$"&amp;ROW()+5,TRUE)=0,"",INDIRECT("'|-"&amp;Graph!$C$2&amp;"'!A$"&amp;ROW()+5,TRUE))</f>
        <v/>
      </c>
    </row>
    <row r="25" spans="3:3" x14ac:dyDescent="0.25">
      <c r="C25" t="str">
        <f ca="1">IF(INDIRECT("'|-"&amp;Graph!$C$2&amp;"'!A$"&amp;ROW()+5,TRUE)=0,"",INDIRECT("'|-"&amp;Graph!$C$2&amp;"'!A$"&amp;ROW()+5,TRUE))</f>
        <v/>
      </c>
    </row>
    <row r="26" spans="3:3" x14ac:dyDescent="0.25">
      <c r="C26" t="str">
        <f ca="1">IF(INDIRECT("'|-"&amp;Graph!$C$2&amp;"'!A$"&amp;ROW()+5,TRUE)=0,"",INDIRECT("'|-"&amp;Graph!$C$2&amp;"'!A$"&amp;ROW()+5,TRUE))</f>
        <v/>
      </c>
    </row>
    <row r="27" spans="3:3" x14ac:dyDescent="0.25">
      <c r="C27" t="str">
        <f ca="1">IF(INDIRECT("'|-"&amp;Graph!$C$2&amp;"'!A$"&amp;ROW()+5,TRUE)=0,"",INDIRECT("'|-"&amp;Graph!$C$2&amp;"'!A$"&amp;ROW()+5,TRUE))</f>
        <v/>
      </c>
    </row>
    <row r="28" spans="3:3" x14ac:dyDescent="0.25">
      <c r="C28" t="str">
        <f ca="1">IF(INDIRECT("'|-"&amp;Graph!$C$2&amp;"'!A$"&amp;ROW()+5,TRUE)=0,"",INDIRECT("'|-"&amp;Graph!$C$2&amp;"'!A$"&amp;ROW()+5,TRUE))</f>
        <v/>
      </c>
    </row>
    <row r="29" spans="3:3" x14ac:dyDescent="0.25">
      <c r="C29" t="str">
        <f ca="1">IF(INDIRECT("'|-"&amp;Graph!$C$2&amp;"'!A$"&amp;ROW()+5,TRUE)=0,"",INDIRECT("'|-"&amp;Graph!$C$2&amp;"'!A$"&amp;ROW()+5,TRUE))</f>
        <v/>
      </c>
    </row>
    <row r="30" spans="3:3" x14ac:dyDescent="0.25">
      <c r="C30" t="str">
        <f ca="1">IF(INDIRECT("'|-"&amp;Graph!$C$2&amp;"'!A$"&amp;ROW()+5,TRUE)=0,"",INDIRECT("'|-"&amp;Graph!$C$2&amp;"'!A$"&amp;ROW()+5,TRUE))</f>
        <v/>
      </c>
    </row>
    <row r="31" spans="3:3" x14ac:dyDescent="0.25">
      <c r="C31" t="str">
        <f ca="1">IF(INDIRECT("'|-"&amp;Graph!$C$2&amp;"'!A$"&amp;ROW()+5,TRUE)=0,"",INDIRECT("'|-"&amp;Graph!$C$2&amp;"'!A$"&amp;ROW()+5,TRUE))</f>
        <v/>
      </c>
    </row>
    <row r="32" spans="3:3" x14ac:dyDescent="0.25">
      <c r="C32" t="str">
        <f ca="1">IF(INDIRECT("'|-"&amp;Graph!$C$2&amp;"'!A$"&amp;ROW()+5,TRUE)=0,"",INDIRECT("'|-"&amp;Graph!$C$2&amp;"'!A$"&amp;ROW()+5,TRUE))</f>
        <v/>
      </c>
    </row>
    <row r="33" spans="3:3" x14ac:dyDescent="0.25">
      <c r="C33" t="str">
        <f ca="1">IF(INDIRECT("'|-"&amp;Graph!$C$2&amp;"'!A$"&amp;ROW()+5,TRUE)=0,"",INDIRECT("'|-"&amp;Graph!$C$2&amp;"'!A$"&amp;ROW()+5,TRUE))</f>
        <v/>
      </c>
    </row>
    <row r="34" spans="3:3" x14ac:dyDescent="0.25">
      <c r="C34" t="str">
        <f ca="1">IF(INDIRECT("'|-"&amp;Graph!$C$2&amp;"'!A$"&amp;ROW()+5,TRUE)=0,"",INDIRECT("'|-"&amp;Graph!$C$2&amp;"'!A$"&amp;ROW()+5,TRUE))</f>
        <v/>
      </c>
    </row>
    <row r="35" spans="3:3" x14ac:dyDescent="0.25">
      <c r="C35" t="str">
        <f ca="1">IF(INDIRECT("'|-"&amp;Graph!$C$2&amp;"'!A$"&amp;ROW()+5,TRUE)=0,"",INDIRECT("'|-"&amp;Graph!$C$2&amp;"'!A$"&amp;ROW()+5,TRUE))</f>
        <v/>
      </c>
    </row>
    <row r="36" spans="3:3" x14ac:dyDescent="0.25">
      <c r="C36" t="str">
        <f ca="1">IF(INDIRECT("'|-"&amp;Graph!$C$2&amp;"'!A$"&amp;ROW()+5,TRUE)=0,"",INDIRECT("'|-"&amp;Graph!$C$2&amp;"'!A$"&amp;ROW()+5,TRUE))</f>
        <v/>
      </c>
    </row>
    <row r="37" spans="3:3" x14ac:dyDescent="0.25">
      <c r="C37" t="str">
        <f ca="1">IF(INDIRECT("'|-"&amp;Graph!$C$2&amp;"'!A$"&amp;ROW()+5,TRUE)=0,"",INDIRECT("'|-"&amp;Graph!$C$2&amp;"'!A$"&amp;ROW()+5,TRUE))</f>
        <v/>
      </c>
    </row>
    <row r="38" spans="3:3" x14ac:dyDescent="0.25">
      <c r="C38" t="str">
        <f ca="1">IF(INDIRECT("'|-"&amp;Graph!$C$2&amp;"'!A$"&amp;ROW()+5,TRUE)=0,"",INDIRECT("'|-"&amp;Graph!$C$2&amp;"'!A$"&amp;ROW()+5,TRUE))</f>
        <v/>
      </c>
    </row>
    <row r="39" spans="3:3" x14ac:dyDescent="0.25">
      <c r="C39" t="str">
        <f ca="1">IF(INDIRECT("'|-"&amp;Graph!$C$2&amp;"'!A$"&amp;ROW()+5,TRUE)=0,"",INDIRECT("'|-"&amp;Graph!$C$2&amp;"'!A$"&amp;ROW()+5,TRUE))</f>
        <v/>
      </c>
    </row>
    <row r="40" spans="3:3" x14ac:dyDescent="0.25">
      <c r="C40" t="str">
        <f ca="1">IF(INDIRECT("'|-"&amp;Graph!$C$2&amp;"'!A$"&amp;ROW()+5,TRUE)=0,"",INDIRECT("'|-"&amp;Graph!$C$2&amp;"'!A$"&amp;ROW()+5,TRUE))</f>
        <v/>
      </c>
    </row>
    <row r="41" spans="3:3" x14ac:dyDescent="0.25">
      <c r="C41" t="str">
        <f ca="1">IF(INDIRECT("'|-"&amp;Graph!$C$2&amp;"'!A$"&amp;ROW()+5,TRUE)=0,"",INDIRECT("'|-"&amp;Graph!$C$2&amp;"'!A$"&amp;ROW()+5,TRUE))</f>
        <v/>
      </c>
    </row>
    <row r="42" spans="3:3" x14ac:dyDescent="0.25">
      <c r="C42" t="str">
        <f ca="1">IF(INDIRECT("'|-"&amp;Graph!$C$2&amp;"'!A$"&amp;ROW()+5,TRUE)=0,"",INDIRECT("'|-"&amp;Graph!$C$2&amp;"'!A$"&amp;ROW()+5,TRUE))</f>
        <v/>
      </c>
    </row>
    <row r="43" spans="3:3" x14ac:dyDescent="0.25">
      <c r="C43" t="str">
        <f ca="1">IF(INDIRECT("'|-"&amp;Graph!$C$2&amp;"'!A$"&amp;ROW()+5,TRUE)=0,"",INDIRECT("'|-"&amp;Graph!$C$2&amp;"'!A$"&amp;ROW()+5,TRUE))</f>
        <v/>
      </c>
    </row>
    <row r="44" spans="3:3" x14ac:dyDescent="0.25">
      <c r="C44" t="str">
        <f ca="1">IF(INDIRECT("'|-"&amp;Graph!$C$2&amp;"'!A$"&amp;ROW()+5,TRUE)=0,"",INDIRECT("'|-"&amp;Graph!$C$2&amp;"'!A$"&amp;ROW()+5,TRUE))</f>
        <v/>
      </c>
    </row>
    <row r="45" spans="3:3" x14ac:dyDescent="0.25">
      <c r="C45" t="str">
        <f ca="1">IF(INDIRECT("'|-"&amp;Graph!$C$2&amp;"'!A$"&amp;ROW()+5,TRUE)=0,"",INDIRECT("'|-"&amp;Graph!$C$2&amp;"'!A$"&amp;ROW()+5,TRUE))</f>
        <v/>
      </c>
    </row>
    <row r="46" spans="3:3" x14ac:dyDescent="0.25">
      <c r="C46" t="str">
        <f ca="1">IF(INDIRECT("'|-"&amp;Graph!$C$2&amp;"'!A$"&amp;ROW()+5,TRUE)=0,"",INDIRECT("'|-"&amp;Graph!$C$2&amp;"'!A$"&amp;ROW()+5,TRUE))</f>
        <v/>
      </c>
    </row>
    <row r="47" spans="3:3" x14ac:dyDescent="0.25">
      <c r="C47" t="str">
        <f ca="1">IF(INDIRECT("'|-"&amp;Graph!$C$2&amp;"'!A$"&amp;ROW()+5,TRUE)=0,"",INDIRECT("'|-"&amp;Graph!$C$2&amp;"'!A$"&amp;ROW()+5,TRUE))</f>
        <v/>
      </c>
    </row>
    <row r="48" spans="3:3" x14ac:dyDescent="0.25">
      <c r="C48" t="str">
        <f ca="1">IF(INDIRECT("'|-"&amp;Graph!$C$2&amp;"'!A$"&amp;ROW()+5,TRUE)=0,"",INDIRECT("'|-"&amp;Graph!$C$2&amp;"'!A$"&amp;ROW()+5,TRUE))</f>
        <v/>
      </c>
    </row>
    <row r="49" spans="3:3" x14ac:dyDescent="0.25">
      <c r="C49" t="str">
        <f ca="1">IF(INDIRECT("'|-"&amp;Graph!$C$2&amp;"'!A$"&amp;ROW()+5,TRUE)=0,"",INDIRECT("'|-"&amp;Graph!$C$2&amp;"'!A$"&amp;ROW()+5,TRUE))</f>
        <v/>
      </c>
    </row>
    <row r="50" spans="3:3" x14ac:dyDescent="0.25">
      <c r="C50" t="str">
        <f ca="1">IF(INDIRECT("'|-"&amp;Graph!$C$2&amp;"'!A$"&amp;ROW()+5,TRUE)=0,"",INDIRECT("'|-"&amp;Graph!$C$2&amp;"'!A$"&amp;ROW()+5,TRUE))</f>
        <v/>
      </c>
    </row>
    <row r="51" spans="3:3" x14ac:dyDescent="0.25">
      <c r="C51" t="str">
        <f ca="1">IF(INDIRECT("'|-"&amp;Graph!$C$2&amp;"'!A$"&amp;ROW()+5,TRUE)=0,"",INDIRECT("'|-"&amp;Graph!$C$2&amp;"'!A$"&amp;ROW()+5,TRUE))</f>
        <v/>
      </c>
    </row>
    <row r="52" spans="3:3" x14ac:dyDescent="0.25">
      <c r="C52" t="str">
        <f ca="1">IF(INDIRECT("'|-"&amp;Graph!$C$2&amp;"'!A$"&amp;ROW()+5,TRUE)=0,"",INDIRECT("'|-"&amp;Graph!$C$2&amp;"'!A$"&amp;ROW()+5,TRUE))</f>
        <v/>
      </c>
    </row>
    <row r="53" spans="3:3" x14ac:dyDescent="0.25">
      <c r="C53" t="str">
        <f ca="1">IF(INDIRECT("'|-"&amp;Graph!$C$2&amp;"'!A$"&amp;ROW()+5,TRUE)=0,"",INDIRECT("'|-"&amp;Graph!$C$2&amp;"'!A$"&amp;ROW()+5,TRUE))</f>
        <v/>
      </c>
    </row>
    <row r="54" spans="3:3" x14ac:dyDescent="0.25">
      <c r="C54" t="str">
        <f ca="1">IF(INDIRECT("'|-"&amp;Graph!$C$2&amp;"'!A$"&amp;ROW()+5,TRUE)=0,"",INDIRECT("'|-"&amp;Graph!$C$2&amp;"'!A$"&amp;ROW()+5,TRUE))</f>
        <v/>
      </c>
    </row>
    <row r="55" spans="3:3" x14ac:dyDescent="0.25">
      <c r="C55" t="str">
        <f ca="1">IF(INDIRECT("'|-"&amp;Graph!$C$2&amp;"'!A$"&amp;ROW()+5,TRUE)=0,"",INDIRECT("'|-"&amp;Graph!$C$2&amp;"'!A$"&amp;ROW()+5,TRUE))</f>
        <v/>
      </c>
    </row>
    <row r="56" spans="3:3" x14ac:dyDescent="0.25">
      <c r="C56" t="str">
        <f ca="1">IF(INDIRECT("'|-"&amp;Graph!$C$2&amp;"'!A$"&amp;ROW()+5,TRUE)=0,"",INDIRECT("'|-"&amp;Graph!$C$2&amp;"'!A$"&amp;ROW()+5,TRUE))</f>
        <v/>
      </c>
    </row>
    <row r="57" spans="3:3" x14ac:dyDescent="0.25">
      <c r="C57" t="str">
        <f ca="1">IF(INDIRECT("'|-"&amp;Graph!$C$2&amp;"'!A$"&amp;ROW()+5,TRUE)=0,"",INDIRECT("'|-"&amp;Graph!$C$2&amp;"'!A$"&amp;ROW()+5,TRUE))</f>
        <v/>
      </c>
    </row>
    <row r="58" spans="3:3" x14ac:dyDescent="0.25">
      <c r="C58" t="str">
        <f ca="1">IF(INDIRECT("'|-"&amp;Graph!$C$2&amp;"'!A$"&amp;ROW()+5,TRUE)=0,"",INDIRECT("'|-"&amp;Graph!$C$2&amp;"'!A$"&amp;ROW()+5,TRUE))</f>
        <v/>
      </c>
    </row>
    <row r="59" spans="3:3" x14ac:dyDescent="0.25">
      <c r="C59" t="str">
        <f ca="1">IF(INDIRECT("'|-"&amp;Graph!$C$2&amp;"'!A$"&amp;ROW()+5,TRUE)=0,"",INDIRECT("'|-"&amp;Graph!$C$2&amp;"'!A$"&amp;ROW()+5,TRUE))</f>
        <v/>
      </c>
    </row>
    <row r="60" spans="3:3" x14ac:dyDescent="0.25">
      <c r="C60" t="str">
        <f ca="1">IF(INDIRECT("'|-"&amp;Graph!$C$2&amp;"'!A$"&amp;ROW()+5,TRUE)=0,"",INDIRECT("'|-"&amp;Graph!$C$2&amp;"'!A$"&amp;ROW()+5,TRUE))</f>
        <v/>
      </c>
    </row>
    <row r="61" spans="3:3" x14ac:dyDescent="0.25">
      <c r="C61" t="str">
        <f ca="1">IF(INDIRECT("'|-"&amp;Graph!$C$2&amp;"'!A$"&amp;ROW()+5,TRUE)=0,"",INDIRECT("'|-"&amp;Graph!$C$2&amp;"'!A$"&amp;ROW()+5,TRUE))</f>
        <v/>
      </c>
    </row>
    <row r="62" spans="3:3" x14ac:dyDescent="0.25">
      <c r="C62" t="str">
        <f ca="1">IF(INDIRECT("'|-"&amp;Graph!$C$2&amp;"'!A$"&amp;ROW()+5,TRUE)=0,"",INDIRECT("'|-"&amp;Graph!$C$2&amp;"'!A$"&amp;ROW()+5,TRUE))</f>
        <v/>
      </c>
    </row>
    <row r="63" spans="3:3" x14ac:dyDescent="0.25">
      <c r="C63" t="str">
        <f ca="1">IF(INDIRECT("'|-"&amp;Graph!$C$2&amp;"'!A$"&amp;ROW()+5,TRUE)=0,"",INDIRECT("'|-"&amp;Graph!$C$2&amp;"'!A$"&amp;ROW()+5,TRUE))</f>
        <v/>
      </c>
    </row>
    <row r="64" spans="3:3" x14ac:dyDescent="0.25">
      <c r="C64" t="str">
        <f ca="1">IF(INDIRECT("'|-"&amp;Graph!$C$2&amp;"'!A$"&amp;ROW()+5,TRUE)=0,"",INDIRECT("'|-"&amp;Graph!$C$2&amp;"'!A$"&amp;ROW()+5,TRUE))</f>
        <v/>
      </c>
    </row>
    <row r="65" spans="3:3" x14ac:dyDescent="0.25">
      <c r="C65" t="str">
        <f ca="1">IF(INDIRECT("'|-"&amp;Graph!$C$2&amp;"'!A$"&amp;ROW()+5,TRUE)=0,"",INDIRECT("'|-"&amp;Graph!$C$2&amp;"'!A$"&amp;ROW()+5,TRUE))</f>
        <v/>
      </c>
    </row>
    <row r="66" spans="3:3" x14ac:dyDescent="0.25">
      <c r="C66" t="str">
        <f ca="1">IF(INDIRECT("'|-"&amp;Graph!$C$2&amp;"'!A$"&amp;ROW()+5,TRUE)=0,"",INDIRECT("'|-"&amp;Graph!$C$2&amp;"'!A$"&amp;ROW()+5,TRUE))</f>
        <v/>
      </c>
    </row>
    <row r="67" spans="3:3" x14ac:dyDescent="0.25">
      <c r="C67" t="str">
        <f ca="1">IF(INDIRECT("'|-"&amp;Graph!$C$2&amp;"'!A$"&amp;ROW()+5,TRUE)=0,"",INDIRECT("'|-"&amp;Graph!$C$2&amp;"'!A$"&amp;ROW()+5,TRUE))</f>
        <v/>
      </c>
    </row>
    <row r="68" spans="3:3" x14ac:dyDescent="0.25">
      <c r="C68" t="str">
        <f ca="1">IF(INDIRECT("'|-"&amp;Graph!$C$2&amp;"'!A$"&amp;ROW()+5,TRUE)=0,"",INDIRECT("'|-"&amp;Graph!$C$2&amp;"'!A$"&amp;ROW()+5,TRUE))</f>
        <v/>
      </c>
    </row>
    <row r="69" spans="3:3" x14ac:dyDescent="0.25">
      <c r="C69" t="str">
        <f ca="1">IF(INDIRECT("'|-"&amp;Graph!$C$2&amp;"'!A$"&amp;ROW()+5,TRUE)=0,"",INDIRECT("'|-"&amp;Graph!$C$2&amp;"'!A$"&amp;ROW()+5,TRUE))</f>
        <v/>
      </c>
    </row>
    <row r="70" spans="3:3" x14ac:dyDescent="0.25">
      <c r="C70" t="str">
        <f ca="1">IF(INDIRECT("'|-"&amp;Graph!$C$2&amp;"'!A$"&amp;ROW()+5,TRUE)=0,"",INDIRECT("'|-"&amp;Graph!$C$2&amp;"'!A$"&amp;ROW()+5,TRUE))</f>
        <v/>
      </c>
    </row>
    <row r="71" spans="3:3" x14ac:dyDescent="0.25">
      <c r="C71" t="str">
        <f ca="1">IF(INDIRECT("'|-"&amp;Graph!$C$2&amp;"'!A$"&amp;ROW()+5,TRUE)=0,"",INDIRECT("'|-"&amp;Graph!$C$2&amp;"'!A$"&amp;ROW()+5,TRUE))</f>
        <v/>
      </c>
    </row>
    <row r="72" spans="3:3" x14ac:dyDescent="0.25">
      <c r="C72" t="str">
        <f ca="1">IF(INDIRECT("'|-"&amp;Graph!$C$2&amp;"'!A$"&amp;ROW()+5,TRUE)=0,"",INDIRECT("'|-"&amp;Graph!$C$2&amp;"'!A$"&amp;ROW()+5,TRUE))</f>
        <v/>
      </c>
    </row>
    <row r="73" spans="3:3" x14ac:dyDescent="0.25">
      <c r="C73" t="str">
        <f ca="1">IF(INDIRECT("'|-"&amp;Graph!$C$2&amp;"'!A$"&amp;ROW()+5,TRUE)=0,"",INDIRECT("'|-"&amp;Graph!$C$2&amp;"'!A$"&amp;ROW()+5,TRUE))</f>
        <v/>
      </c>
    </row>
    <row r="74" spans="3:3" x14ac:dyDescent="0.25">
      <c r="C74" t="str">
        <f ca="1">IF(INDIRECT("'|-"&amp;Graph!$C$2&amp;"'!A$"&amp;ROW()+5,TRUE)=0,"",INDIRECT("'|-"&amp;Graph!$C$2&amp;"'!A$"&amp;ROW()+5,TRUE))</f>
        <v/>
      </c>
    </row>
    <row r="75" spans="3:3" x14ac:dyDescent="0.25">
      <c r="C75" t="str">
        <f ca="1">IF(INDIRECT("'|-"&amp;Graph!$C$2&amp;"'!A$"&amp;ROW()+5,TRUE)=0,"",INDIRECT("'|-"&amp;Graph!$C$2&amp;"'!A$"&amp;ROW()+5,TRUE))</f>
        <v/>
      </c>
    </row>
    <row r="76" spans="3:3" x14ac:dyDescent="0.25">
      <c r="C76" t="str">
        <f ca="1">IF(INDIRECT("'|-"&amp;Graph!$C$2&amp;"'!A$"&amp;ROW()+5,TRUE)=0,"",INDIRECT("'|-"&amp;Graph!$C$2&amp;"'!A$"&amp;ROW()+5,TRUE))</f>
        <v/>
      </c>
    </row>
    <row r="77" spans="3:3" x14ac:dyDescent="0.25">
      <c r="C77" t="str">
        <f ca="1">IF(INDIRECT("'|-"&amp;Graph!$C$2&amp;"'!A$"&amp;ROW()+5,TRUE)=0,"",INDIRECT("'|-"&amp;Graph!$C$2&amp;"'!A$"&amp;ROW()+5,TRUE))</f>
        <v/>
      </c>
    </row>
    <row r="78" spans="3:3" x14ac:dyDescent="0.25">
      <c r="C78" t="str">
        <f ca="1">IF(INDIRECT("'|-"&amp;Graph!$C$2&amp;"'!A$"&amp;ROW()+5,TRUE)=0,"",INDIRECT("'|-"&amp;Graph!$C$2&amp;"'!A$"&amp;ROW()+5,TRUE))</f>
        <v/>
      </c>
    </row>
    <row r="79" spans="3:3" x14ac:dyDescent="0.25">
      <c r="C79" t="str">
        <f ca="1">IF(INDIRECT("'|-"&amp;Graph!$C$2&amp;"'!A$"&amp;ROW()+5,TRUE)=0,"",INDIRECT("'|-"&amp;Graph!$C$2&amp;"'!A$"&amp;ROW()+5,TRUE))</f>
        <v/>
      </c>
    </row>
    <row r="80" spans="3:3" x14ac:dyDescent="0.25">
      <c r="C80" t="str">
        <f ca="1">IF(INDIRECT("'|-"&amp;Graph!$C$2&amp;"'!A$"&amp;ROW()+5,TRUE)=0,"",INDIRECT("'|-"&amp;Graph!$C$2&amp;"'!A$"&amp;ROW()+5,TRUE))</f>
        <v/>
      </c>
    </row>
    <row r="81" spans="3:3" x14ac:dyDescent="0.25">
      <c r="C81" t="str">
        <f ca="1">IF(INDIRECT("'|-"&amp;Graph!$C$2&amp;"'!A$"&amp;ROW()+5,TRUE)=0,"",INDIRECT("'|-"&amp;Graph!$C$2&amp;"'!A$"&amp;ROW()+5,TRUE))</f>
        <v/>
      </c>
    </row>
    <row r="82" spans="3:3" x14ac:dyDescent="0.25">
      <c r="C82" t="str">
        <f ca="1">IF(INDIRECT("'|-"&amp;Graph!$C$2&amp;"'!A$"&amp;ROW()+5,TRUE)=0,"",INDIRECT("'|-"&amp;Graph!$C$2&amp;"'!A$"&amp;ROW()+5,TRUE))</f>
        <v/>
      </c>
    </row>
    <row r="83" spans="3:3" x14ac:dyDescent="0.25">
      <c r="C83" t="str">
        <f ca="1">IF(INDIRECT("'|-"&amp;Graph!$C$2&amp;"'!A$"&amp;ROW()+5,TRUE)=0,"",INDIRECT("'|-"&amp;Graph!$C$2&amp;"'!A$"&amp;ROW()+5,TRUE))</f>
        <v/>
      </c>
    </row>
    <row r="84" spans="3:3" x14ac:dyDescent="0.25">
      <c r="C84" t="str">
        <f ca="1">IF(INDIRECT("'|-"&amp;Graph!$C$2&amp;"'!A$"&amp;ROW()+5,TRUE)=0,"",INDIRECT("'|-"&amp;Graph!$C$2&amp;"'!A$"&amp;ROW()+5,TRUE))</f>
        <v/>
      </c>
    </row>
    <row r="85" spans="3:3" x14ac:dyDescent="0.25">
      <c r="C85" t="str">
        <f ca="1">IF(INDIRECT("'|-"&amp;Graph!$C$2&amp;"'!A$"&amp;ROW()+5,TRUE)=0,"",INDIRECT("'|-"&amp;Graph!$C$2&amp;"'!A$"&amp;ROW()+5,TRUE))</f>
        <v/>
      </c>
    </row>
    <row r="86" spans="3:3" x14ac:dyDescent="0.25">
      <c r="C86" t="str">
        <f ca="1">IF(INDIRECT("'|-"&amp;Graph!$C$2&amp;"'!A$"&amp;ROW()+5,TRUE)=0,"",INDIRECT("'|-"&amp;Graph!$C$2&amp;"'!A$"&amp;ROW()+5,TRUE))</f>
        <v/>
      </c>
    </row>
    <row r="87" spans="3:3" x14ac:dyDescent="0.25">
      <c r="C87" t="str">
        <f ca="1">IF(INDIRECT("'|-"&amp;Graph!$C$2&amp;"'!A$"&amp;ROW()+5,TRUE)=0,"",INDIRECT("'|-"&amp;Graph!$C$2&amp;"'!A$"&amp;ROW()+5,TRUE))</f>
        <v/>
      </c>
    </row>
    <row r="88" spans="3:3" x14ac:dyDescent="0.25">
      <c r="C88" t="str">
        <f ca="1">IF(INDIRECT("'|-"&amp;Graph!$C$2&amp;"'!A$"&amp;ROW()+5,TRUE)=0,"",INDIRECT("'|-"&amp;Graph!$C$2&amp;"'!A$"&amp;ROW()+5,TRUE))</f>
        <v/>
      </c>
    </row>
    <row r="89" spans="3:3" x14ac:dyDescent="0.25">
      <c r="C89" t="str">
        <f ca="1">IF(INDIRECT("'|-"&amp;Graph!$C$2&amp;"'!A$"&amp;ROW()+5,TRUE)=0,"",INDIRECT("'|-"&amp;Graph!$C$2&amp;"'!A$"&amp;ROW()+5,TRUE))</f>
        <v/>
      </c>
    </row>
    <row r="90" spans="3:3" x14ac:dyDescent="0.25">
      <c r="C90" t="str">
        <f ca="1">IF(INDIRECT("'|-"&amp;Graph!$C$2&amp;"'!A$"&amp;ROW()+5,TRUE)=0,"",INDIRECT("'|-"&amp;Graph!$C$2&amp;"'!A$"&amp;ROW()+5,TRUE))</f>
        <v/>
      </c>
    </row>
    <row r="91" spans="3:3" x14ac:dyDescent="0.25">
      <c r="C91" t="str">
        <f ca="1">IF(INDIRECT("'|-"&amp;Graph!$C$2&amp;"'!A$"&amp;ROW()+5,TRUE)=0,"",INDIRECT("'|-"&amp;Graph!$C$2&amp;"'!A$"&amp;ROW()+5,TRUE))</f>
        <v/>
      </c>
    </row>
    <row r="92" spans="3:3" x14ac:dyDescent="0.25">
      <c r="C92" t="str">
        <f ca="1">IF(INDIRECT("'|-"&amp;Graph!$C$2&amp;"'!A$"&amp;ROW()+5,TRUE)=0,"",INDIRECT("'|-"&amp;Graph!$C$2&amp;"'!A$"&amp;ROW()+5,TRUE))</f>
        <v/>
      </c>
    </row>
    <row r="93" spans="3:3" x14ac:dyDescent="0.25">
      <c r="C93" t="str">
        <f ca="1">IF(INDIRECT("'|-"&amp;Graph!$C$2&amp;"'!A$"&amp;ROW()+5,TRUE)=0,"",INDIRECT("'|-"&amp;Graph!$C$2&amp;"'!A$"&amp;ROW()+5,TRUE))</f>
        <v/>
      </c>
    </row>
    <row r="94" spans="3:3" x14ac:dyDescent="0.25">
      <c r="C94" t="str">
        <f ca="1">IF(INDIRECT("'|-"&amp;Graph!$C$2&amp;"'!A$"&amp;ROW()+5,TRUE)=0,"",INDIRECT("'|-"&amp;Graph!$C$2&amp;"'!A$"&amp;ROW()+5,TRUE))</f>
        <v/>
      </c>
    </row>
    <row r="95" spans="3:3" x14ac:dyDescent="0.25">
      <c r="C95" t="str">
        <f ca="1">IF(INDIRECT("'|-"&amp;Graph!$C$2&amp;"'!A$"&amp;ROW()+5,TRUE)=0,"",INDIRECT("'|-"&amp;Graph!$C$2&amp;"'!A$"&amp;ROW()+5,TRUE))</f>
        <v/>
      </c>
    </row>
    <row r="96" spans="3:3" x14ac:dyDescent="0.25">
      <c r="C96" t="str">
        <f ca="1">IF(INDIRECT("'|-"&amp;Graph!$C$2&amp;"'!A$"&amp;ROW()+5,TRUE)=0,"",INDIRECT("'|-"&amp;Graph!$C$2&amp;"'!A$"&amp;ROW()+5,TRUE))</f>
        <v/>
      </c>
    </row>
    <row r="97" spans="1:3" x14ac:dyDescent="0.25">
      <c r="C97" t="str">
        <f ca="1">IF(INDIRECT("'|-"&amp;Graph!$C$2&amp;"'!A$"&amp;ROW()+5,TRUE)=0,"",INDIRECT("'|-"&amp;Graph!$C$2&amp;"'!A$"&amp;ROW()+5,TRUE))</f>
        <v/>
      </c>
    </row>
    <row r="98" spans="1:3" x14ac:dyDescent="0.25">
      <c r="C98" t="str">
        <f ca="1">IF(INDIRECT("'|-"&amp;Graph!$C$2&amp;"'!A$"&amp;ROW()+5,TRUE)=0,"",INDIRECT("'|-"&amp;Graph!$C$2&amp;"'!A$"&amp;ROW()+5,TRUE))</f>
        <v/>
      </c>
    </row>
    <row r="99" spans="1:3" x14ac:dyDescent="0.25">
      <c r="C99" t="str">
        <f ca="1">IF(INDIRECT("'|-"&amp;Graph!$C$2&amp;"'!A$"&amp;ROW()+5,TRUE)=0,"",INDIRECT("'|-"&amp;Graph!$C$2&amp;"'!A$"&amp;ROW()+5,TRUE))</f>
        <v/>
      </c>
    </row>
    <row r="100" spans="1:3" x14ac:dyDescent="0.25">
      <c r="C100" t="str">
        <f ca="1">IF(INDIRECT("'|-"&amp;Graph!$C$2&amp;"'!A$"&amp;ROW()+5,TRUE)=0,"",INDIRECT("'|-"&amp;Graph!$C$2&amp;"'!A$"&amp;ROW()+5,TRUE))</f>
        <v/>
      </c>
    </row>
    <row r="101" spans="1:3" x14ac:dyDescent="0.25">
      <c r="A101" s="1">
        <v>41458</v>
      </c>
      <c r="B101">
        <v>0</v>
      </c>
      <c r="C101">
        <v>0</v>
      </c>
    </row>
    <row r="102" spans="1:3" x14ac:dyDescent="0.25">
      <c r="A102" s="1">
        <v>41459</v>
      </c>
      <c r="B102">
        <v>0</v>
      </c>
      <c r="C102">
        <v>0</v>
      </c>
    </row>
    <row r="103" spans="1:3" x14ac:dyDescent="0.25">
      <c r="A103" s="1">
        <v>41460</v>
      </c>
      <c r="B103">
        <v>0</v>
      </c>
      <c r="C103">
        <v>0</v>
      </c>
    </row>
    <row r="104" spans="1:3" x14ac:dyDescent="0.25">
      <c r="A104" s="1">
        <v>41461</v>
      </c>
      <c r="B104">
        <v>0</v>
      </c>
      <c r="C104">
        <v>0</v>
      </c>
    </row>
    <row r="105" spans="1:3" x14ac:dyDescent="0.25">
      <c r="A105" s="1">
        <v>41463</v>
      </c>
      <c r="B105">
        <v>0</v>
      </c>
      <c r="C105">
        <v>0</v>
      </c>
    </row>
    <row r="106" spans="1:3" x14ac:dyDescent="0.25">
      <c r="A106" s="1">
        <v>41464</v>
      </c>
      <c r="B106">
        <v>0</v>
      </c>
      <c r="C106">
        <v>0</v>
      </c>
    </row>
    <row r="107" spans="1:3" x14ac:dyDescent="0.25">
      <c r="A107" s="1">
        <v>41465</v>
      </c>
      <c r="B107">
        <v>0</v>
      </c>
      <c r="C107">
        <v>0</v>
      </c>
    </row>
    <row r="108" spans="1:3" x14ac:dyDescent="0.25">
      <c r="A108" s="1">
        <v>41466</v>
      </c>
      <c r="B108">
        <v>0</v>
      </c>
      <c r="C108">
        <v>0</v>
      </c>
    </row>
    <row r="109" spans="1:3" x14ac:dyDescent="0.25">
      <c r="A109" s="1">
        <v>41467</v>
      </c>
      <c r="B109">
        <v>0</v>
      </c>
      <c r="C109">
        <v>0</v>
      </c>
    </row>
    <row r="110" spans="1:3" x14ac:dyDescent="0.25">
      <c r="A110" s="1">
        <v>41468</v>
      </c>
      <c r="B110">
        <v>0</v>
      </c>
    </row>
    <row r="111" spans="1:3" x14ac:dyDescent="0.25">
      <c r="A111" s="1">
        <v>41469</v>
      </c>
      <c r="B111">
        <v>0</v>
      </c>
      <c r="C111">
        <v>0</v>
      </c>
    </row>
    <row r="112" spans="1:3" x14ac:dyDescent="0.25">
      <c r="A112" s="1">
        <v>41470</v>
      </c>
      <c r="B112">
        <v>0</v>
      </c>
      <c r="C112">
        <v>0</v>
      </c>
    </row>
    <row r="113" spans="1:3" x14ac:dyDescent="0.25">
      <c r="A113" s="1">
        <v>41471</v>
      </c>
      <c r="B113">
        <v>0</v>
      </c>
      <c r="C113">
        <v>0</v>
      </c>
    </row>
    <row r="114" spans="1:3" x14ac:dyDescent="0.25">
      <c r="A114" s="1">
        <v>41472</v>
      </c>
      <c r="B114">
        <v>0</v>
      </c>
      <c r="C114">
        <v>0</v>
      </c>
    </row>
    <row r="115" spans="1:3" x14ac:dyDescent="0.25">
      <c r="A115" s="1">
        <v>41473</v>
      </c>
      <c r="B115">
        <v>0</v>
      </c>
      <c r="C115">
        <v>0</v>
      </c>
    </row>
    <row r="116" spans="1:3" x14ac:dyDescent="0.25">
      <c r="A116" s="1">
        <v>41474</v>
      </c>
      <c r="B116">
        <v>0</v>
      </c>
      <c r="C116">
        <v>0</v>
      </c>
    </row>
    <row r="117" spans="1:3" x14ac:dyDescent="0.25">
      <c r="A117" s="1">
        <v>41475</v>
      </c>
      <c r="B117">
        <v>0</v>
      </c>
      <c r="C117">
        <v>0</v>
      </c>
    </row>
    <row r="118" spans="1:3" x14ac:dyDescent="0.25">
      <c r="A118" s="1">
        <v>41476</v>
      </c>
      <c r="B118">
        <v>0</v>
      </c>
      <c r="C118">
        <v>0</v>
      </c>
    </row>
    <row r="119" spans="1:3" x14ac:dyDescent="0.25">
      <c r="A119" s="1">
        <v>41477</v>
      </c>
      <c r="B119">
        <v>0</v>
      </c>
      <c r="C119">
        <v>0</v>
      </c>
    </row>
    <row r="120" spans="1:3" x14ac:dyDescent="0.25">
      <c r="A120" s="1">
        <v>41478</v>
      </c>
      <c r="B120">
        <v>0</v>
      </c>
      <c r="C120">
        <v>0</v>
      </c>
    </row>
    <row r="121" spans="1:3" x14ac:dyDescent="0.25">
      <c r="A121" s="1">
        <v>41479</v>
      </c>
      <c r="B121">
        <v>0</v>
      </c>
      <c r="C121">
        <v>0</v>
      </c>
    </row>
    <row r="122" spans="1:3" x14ac:dyDescent="0.25">
      <c r="A122" s="1">
        <v>41480</v>
      </c>
      <c r="B122">
        <v>0</v>
      </c>
      <c r="C122">
        <v>0</v>
      </c>
    </row>
    <row r="123" spans="1:3" x14ac:dyDescent="0.25">
      <c r="A123" s="1">
        <v>41481</v>
      </c>
      <c r="B123">
        <v>0</v>
      </c>
      <c r="C123">
        <v>0</v>
      </c>
    </row>
    <row r="124" spans="1:3" x14ac:dyDescent="0.25">
      <c r="A124" s="1">
        <v>41482</v>
      </c>
      <c r="B124">
        <v>0</v>
      </c>
      <c r="C124">
        <v>0</v>
      </c>
    </row>
    <row r="125" spans="1:3" x14ac:dyDescent="0.25">
      <c r="A125" s="1">
        <v>41483</v>
      </c>
      <c r="B125">
        <v>0</v>
      </c>
      <c r="C125">
        <v>0</v>
      </c>
    </row>
    <row r="126" spans="1:3" x14ac:dyDescent="0.25">
      <c r="A126" s="1">
        <v>41484</v>
      </c>
      <c r="B126">
        <v>0</v>
      </c>
      <c r="C126">
        <v>0</v>
      </c>
    </row>
    <row r="127" spans="1:3" x14ac:dyDescent="0.25">
      <c r="A127" s="1">
        <v>41485</v>
      </c>
      <c r="B127">
        <v>0</v>
      </c>
      <c r="C127">
        <v>0</v>
      </c>
    </row>
    <row r="128" spans="1:3" x14ac:dyDescent="0.25">
      <c r="A128" s="1">
        <v>41486</v>
      </c>
      <c r="B128">
        <v>0</v>
      </c>
      <c r="C128">
        <v>0</v>
      </c>
    </row>
    <row r="129" spans="1:3" x14ac:dyDescent="0.25">
      <c r="A129" s="1">
        <v>41505</v>
      </c>
      <c r="B129">
        <v>0</v>
      </c>
      <c r="C129">
        <v>0</v>
      </c>
    </row>
    <row r="130" spans="1:3" x14ac:dyDescent="0.25">
      <c r="A130" s="1">
        <v>41506</v>
      </c>
      <c r="B130">
        <v>0</v>
      </c>
      <c r="C130">
        <v>0</v>
      </c>
    </row>
    <row r="131" spans="1:3" x14ac:dyDescent="0.25">
      <c r="A131" s="1">
        <v>41507</v>
      </c>
      <c r="B131">
        <v>0</v>
      </c>
      <c r="C131">
        <v>0</v>
      </c>
    </row>
    <row r="132" spans="1:3" x14ac:dyDescent="0.25">
      <c r="A132" s="1">
        <v>41508</v>
      </c>
      <c r="B132">
        <v>0</v>
      </c>
      <c r="C132">
        <v>0</v>
      </c>
    </row>
    <row r="133" spans="1:3" x14ac:dyDescent="0.25">
      <c r="A133" s="1">
        <v>41509</v>
      </c>
      <c r="B133">
        <v>0</v>
      </c>
      <c r="C133">
        <v>0</v>
      </c>
    </row>
    <row r="134" spans="1:3" x14ac:dyDescent="0.25">
      <c r="A134" s="1">
        <v>41510</v>
      </c>
      <c r="B134">
        <v>0</v>
      </c>
      <c r="C134">
        <v>0</v>
      </c>
    </row>
    <row r="135" spans="1:3" x14ac:dyDescent="0.25">
      <c r="A135" s="1">
        <v>41511</v>
      </c>
      <c r="B135">
        <v>0</v>
      </c>
      <c r="C135">
        <v>0</v>
      </c>
    </row>
    <row r="136" spans="1:3" x14ac:dyDescent="0.25">
      <c r="A136" s="1">
        <v>41512</v>
      </c>
      <c r="B136">
        <v>0</v>
      </c>
      <c r="C136">
        <v>0</v>
      </c>
    </row>
    <row r="137" spans="1:3" x14ac:dyDescent="0.25">
      <c r="A137" s="1">
        <v>41513</v>
      </c>
      <c r="B137">
        <v>0</v>
      </c>
      <c r="C137">
        <v>0</v>
      </c>
    </row>
    <row r="138" spans="1:3" x14ac:dyDescent="0.25">
      <c r="A138" s="1">
        <v>41514</v>
      </c>
      <c r="B138">
        <v>0</v>
      </c>
      <c r="C138">
        <v>0</v>
      </c>
    </row>
    <row r="139" spans="1:3" x14ac:dyDescent="0.25">
      <c r="A139" s="1">
        <v>41515</v>
      </c>
      <c r="B139">
        <v>0</v>
      </c>
      <c r="C139">
        <v>0</v>
      </c>
    </row>
    <row r="140" spans="1:3" x14ac:dyDescent="0.25">
      <c r="A140" s="1">
        <v>41516</v>
      </c>
      <c r="B140">
        <v>0</v>
      </c>
      <c r="C140">
        <v>0</v>
      </c>
    </row>
    <row r="141" spans="1:3" x14ac:dyDescent="0.25">
      <c r="A141" s="1">
        <v>41517</v>
      </c>
      <c r="B141">
        <v>0</v>
      </c>
      <c r="C141">
        <v>0</v>
      </c>
    </row>
    <row r="142" spans="1:3" x14ac:dyDescent="0.25">
      <c r="A142" s="1">
        <v>41518</v>
      </c>
      <c r="B142">
        <v>0</v>
      </c>
      <c r="C142">
        <v>0</v>
      </c>
    </row>
    <row r="143" spans="1:3" x14ac:dyDescent="0.25">
      <c r="A143" s="1">
        <v>41520</v>
      </c>
      <c r="B143">
        <v>0</v>
      </c>
      <c r="C143">
        <v>0</v>
      </c>
    </row>
    <row r="144" spans="1:3" x14ac:dyDescent="0.25">
      <c r="A144" s="1">
        <v>41521</v>
      </c>
      <c r="B144">
        <v>0</v>
      </c>
      <c r="C144">
        <v>0</v>
      </c>
    </row>
    <row r="145" spans="1:3" x14ac:dyDescent="0.25">
      <c r="A145" s="1">
        <v>41522</v>
      </c>
      <c r="B145">
        <v>0</v>
      </c>
      <c r="C145">
        <v>0</v>
      </c>
    </row>
    <row r="146" spans="1:3" x14ac:dyDescent="0.25">
      <c r="A146" s="1">
        <v>41523</v>
      </c>
      <c r="B146">
        <v>0</v>
      </c>
      <c r="C146">
        <v>0</v>
      </c>
    </row>
    <row r="147" spans="1:3" x14ac:dyDescent="0.25">
      <c r="A147" s="1">
        <v>41524</v>
      </c>
      <c r="B147">
        <v>0</v>
      </c>
      <c r="C147">
        <v>0</v>
      </c>
    </row>
    <row r="148" spans="1:3" x14ac:dyDescent="0.25">
      <c r="A148" s="1">
        <v>41525</v>
      </c>
      <c r="B148">
        <v>0</v>
      </c>
      <c r="C148">
        <v>0</v>
      </c>
    </row>
    <row r="149" spans="1:3" x14ac:dyDescent="0.25">
      <c r="A149" s="1">
        <v>41526</v>
      </c>
      <c r="B149">
        <v>0</v>
      </c>
      <c r="C149">
        <v>0</v>
      </c>
    </row>
    <row r="150" spans="1:3" x14ac:dyDescent="0.25">
      <c r="A150" s="1">
        <v>41527</v>
      </c>
      <c r="B150">
        <v>0</v>
      </c>
      <c r="C150">
        <v>0</v>
      </c>
    </row>
    <row r="151" spans="1:3" x14ac:dyDescent="0.25">
      <c r="A151" s="1">
        <v>41528</v>
      </c>
      <c r="B151">
        <v>0</v>
      </c>
      <c r="C151">
        <v>0</v>
      </c>
    </row>
    <row r="152" spans="1:3" x14ac:dyDescent="0.25">
      <c r="A152" s="1">
        <v>41529</v>
      </c>
      <c r="B152">
        <v>0</v>
      </c>
      <c r="C152">
        <v>0</v>
      </c>
    </row>
    <row r="153" spans="1:3" x14ac:dyDescent="0.25">
      <c r="A153" s="1">
        <v>41530</v>
      </c>
      <c r="B153">
        <v>0</v>
      </c>
      <c r="C153">
        <v>0</v>
      </c>
    </row>
    <row r="154" spans="1:3" x14ac:dyDescent="0.25">
      <c r="A154" s="1">
        <v>41531</v>
      </c>
      <c r="B154">
        <v>0</v>
      </c>
      <c r="C154">
        <v>0</v>
      </c>
    </row>
    <row r="155" spans="1:3" x14ac:dyDescent="0.25">
      <c r="A155" s="1">
        <v>41532</v>
      </c>
      <c r="B155">
        <v>0</v>
      </c>
      <c r="C155">
        <v>0</v>
      </c>
    </row>
    <row r="156" spans="1:3" x14ac:dyDescent="0.25">
      <c r="A156" s="1">
        <v>41533</v>
      </c>
      <c r="B156">
        <v>0</v>
      </c>
      <c r="C156">
        <v>0</v>
      </c>
    </row>
    <row r="157" spans="1:3" x14ac:dyDescent="0.25">
      <c r="A157" s="1">
        <v>41534</v>
      </c>
      <c r="B157">
        <v>0</v>
      </c>
      <c r="C157">
        <v>0</v>
      </c>
    </row>
    <row r="158" spans="1:3" x14ac:dyDescent="0.25">
      <c r="A158" s="1">
        <v>41535</v>
      </c>
      <c r="B158">
        <v>0</v>
      </c>
      <c r="C158">
        <v>0</v>
      </c>
    </row>
    <row r="159" spans="1:3" x14ac:dyDescent="0.25">
      <c r="A159" s="1">
        <v>41537</v>
      </c>
      <c r="B159">
        <v>0</v>
      </c>
      <c r="C159">
        <v>0</v>
      </c>
    </row>
    <row r="160" spans="1:3" x14ac:dyDescent="0.25">
      <c r="A160" s="1">
        <v>41538</v>
      </c>
      <c r="B160">
        <v>0</v>
      </c>
      <c r="C160">
        <v>0</v>
      </c>
    </row>
    <row r="161" spans="1:3" x14ac:dyDescent="0.25">
      <c r="A161" s="1">
        <v>41539</v>
      </c>
      <c r="B161">
        <v>0</v>
      </c>
      <c r="C161">
        <v>0</v>
      </c>
    </row>
    <row r="162" spans="1:3" x14ac:dyDescent="0.25">
      <c r="A162" s="1">
        <v>41540</v>
      </c>
      <c r="B162">
        <v>0</v>
      </c>
      <c r="C162">
        <v>0</v>
      </c>
    </row>
    <row r="163" spans="1:3" x14ac:dyDescent="0.25">
      <c r="A163" s="1">
        <v>41541</v>
      </c>
      <c r="B163">
        <v>0</v>
      </c>
      <c r="C163">
        <v>0</v>
      </c>
    </row>
    <row r="164" spans="1:3" x14ac:dyDescent="0.25">
      <c r="A164" s="1">
        <v>41542</v>
      </c>
      <c r="B164">
        <v>0</v>
      </c>
      <c r="C164">
        <v>0</v>
      </c>
    </row>
    <row r="165" spans="1:3" x14ac:dyDescent="0.25">
      <c r="A165" s="1">
        <v>41543</v>
      </c>
      <c r="B165">
        <v>0</v>
      </c>
      <c r="C165">
        <v>0</v>
      </c>
    </row>
    <row r="166" spans="1:3" x14ac:dyDescent="0.25">
      <c r="A166" s="1">
        <v>41545</v>
      </c>
      <c r="B166">
        <v>0</v>
      </c>
      <c r="C166">
        <v>0</v>
      </c>
    </row>
    <row r="167" spans="1:3" x14ac:dyDescent="0.25">
      <c r="A167" s="1">
        <v>41546</v>
      </c>
      <c r="B167">
        <v>0</v>
      </c>
      <c r="C167">
        <v>0</v>
      </c>
    </row>
    <row r="168" spans="1:3" x14ac:dyDescent="0.25">
      <c r="A168" s="1">
        <v>41547</v>
      </c>
      <c r="B168">
        <v>0</v>
      </c>
      <c r="C168">
        <v>0</v>
      </c>
    </row>
    <row r="169" spans="1:3" x14ac:dyDescent="0.25">
      <c r="A169" s="1">
        <v>41548</v>
      </c>
      <c r="B169">
        <v>0</v>
      </c>
      <c r="C169">
        <v>0</v>
      </c>
    </row>
    <row r="170" spans="1:3" x14ac:dyDescent="0.25">
      <c r="A170" s="1">
        <v>41550</v>
      </c>
      <c r="B170">
        <v>0</v>
      </c>
      <c r="C170">
        <v>0</v>
      </c>
    </row>
    <row r="171" spans="1:3" x14ac:dyDescent="0.25">
      <c r="A171" s="1">
        <v>41551</v>
      </c>
      <c r="B171">
        <v>0</v>
      </c>
      <c r="C171">
        <v>0</v>
      </c>
    </row>
    <row r="172" spans="1:3" x14ac:dyDescent="0.25">
      <c r="A172" s="1">
        <v>41552</v>
      </c>
      <c r="B172">
        <v>0</v>
      </c>
      <c r="C172">
        <v>0</v>
      </c>
    </row>
    <row r="173" spans="1:3" x14ac:dyDescent="0.25">
      <c r="A173" s="1">
        <v>41554</v>
      </c>
      <c r="B173">
        <v>0</v>
      </c>
      <c r="C173">
        <v>0</v>
      </c>
    </row>
    <row r="174" spans="1:3" x14ac:dyDescent="0.25">
      <c r="A174" s="1">
        <v>41555</v>
      </c>
      <c r="B174">
        <v>0</v>
      </c>
      <c r="C174">
        <v>0</v>
      </c>
    </row>
    <row r="175" spans="1:3" x14ac:dyDescent="0.25">
      <c r="A175" s="1">
        <v>41556</v>
      </c>
      <c r="B175">
        <v>0</v>
      </c>
      <c r="C175">
        <v>0</v>
      </c>
    </row>
    <row r="176" spans="1:3" x14ac:dyDescent="0.25">
      <c r="A176" s="1">
        <v>41557</v>
      </c>
      <c r="B176">
        <v>0</v>
      </c>
      <c r="C176">
        <v>0</v>
      </c>
    </row>
    <row r="177" spans="1:3" x14ac:dyDescent="0.25">
      <c r="A177" s="1">
        <v>41558</v>
      </c>
      <c r="B177">
        <v>0</v>
      </c>
      <c r="C177">
        <v>0</v>
      </c>
    </row>
    <row r="178" spans="1:3" x14ac:dyDescent="0.25">
      <c r="A178" s="1">
        <v>41559</v>
      </c>
      <c r="B178">
        <v>0</v>
      </c>
      <c r="C178">
        <v>0</v>
      </c>
    </row>
    <row r="179" spans="1:3" x14ac:dyDescent="0.25">
      <c r="A179" s="1">
        <v>41560</v>
      </c>
      <c r="B179">
        <v>0</v>
      </c>
      <c r="C179">
        <v>0</v>
      </c>
    </row>
    <row r="180" spans="1:3" x14ac:dyDescent="0.25">
      <c r="A180" s="1">
        <v>41561</v>
      </c>
      <c r="B180">
        <v>0</v>
      </c>
      <c r="C180">
        <v>0</v>
      </c>
    </row>
    <row r="181" spans="1:3" x14ac:dyDescent="0.25">
      <c r="A181" s="1">
        <v>41562</v>
      </c>
      <c r="B181">
        <v>0</v>
      </c>
      <c r="C181">
        <v>0</v>
      </c>
    </row>
    <row r="182" spans="1:3" x14ac:dyDescent="0.25">
      <c r="A182" s="1">
        <v>41563</v>
      </c>
      <c r="B182">
        <v>0</v>
      </c>
      <c r="C182">
        <v>0</v>
      </c>
    </row>
    <row r="183" spans="1:3" x14ac:dyDescent="0.25">
      <c r="A183" s="1">
        <v>41564</v>
      </c>
      <c r="B183">
        <v>0</v>
      </c>
      <c r="C183">
        <v>0</v>
      </c>
    </row>
    <row r="184" spans="1:3" x14ac:dyDescent="0.25">
      <c r="A184" s="1">
        <v>41565</v>
      </c>
      <c r="B184">
        <v>0</v>
      </c>
      <c r="C184">
        <v>0</v>
      </c>
    </row>
    <row r="185" spans="1:3" x14ac:dyDescent="0.25">
      <c r="A185" s="1">
        <v>41566</v>
      </c>
      <c r="B185">
        <v>0</v>
      </c>
      <c r="C185">
        <v>0</v>
      </c>
    </row>
    <row r="186" spans="1:3" x14ac:dyDescent="0.25">
      <c r="A186" s="1">
        <v>41567</v>
      </c>
      <c r="B186">
        <v>0</v>
      </c>
      <c r="C186">
        <v>0</v>
      </c>
    </row>
    <row r="187" spans="1:3" x14ac:dyDescent="0.25">
      <c r="A187" s="1">
        <v>41569</v>
      </c>
      <c r="B187">
        <v>0</v>
      </c>
      <c r="C187">
        <v>0</v>
      </c>
    </row>
    <row r="188" spans="1:3" x14ac:dyDescent="0.25">
      <c r="A188" s="1">
        <v>41570</v>
      </c>
      <c r="B188">
        <v>0</v>
      </c>
      <c r="C188">
        <v>0</v>
      </c>
    </row>
    <row r="189" spans="1:3" x14ac:dyDescent="0.25">
      <c r="A189" s="1">
        <v>41571</v>
      </c>
      <c r="B189">
        <v>0</v>
      </c>
      <c r="C189">
        <v>0</v>
      </c>
    </row>
    <row r="190" spans="1:3" x14ac:dyDescent="0.25">
      <c r="A190" s="1">
        <v>41572</v>
      </c>
      <c r="B190">
        <v>0</v>
      </c>
      <c r="C190">
        <v>0</v>
      </c>
    </row>
    <row r="191" spans="1:3" x14ac:dyDescent="0.25">
      <c r="A191" s="1">
        <v>41573</v>
      </c>
      <c r="B191">
        <v>0</v>
      </c>
      <c r="C191">
        <v>0</v>
      </c>
    </row>
    <row r="192" spans="1:3" x14ac:dyDescent="0.25">
      <c r="A192" s="1">
        <v>41574</v>
      </c>
      <c r="B192">
        <v>0</v>
      </c>
      <c r="C192">
        <v>0</v>
      </c>
    </row>
    <row r="193" spans="1:3" x14ac:dyDescent="0.25">
      <c r="A193" s="1">
        <v>41575</v>
      </c>
      <c r="B193">
        <v>0</v>
      </c>
      <c r="C193">
        <v>0</v>
      </c>
    </row>
    <row r="194" spans="1:3" x14ac:dyDescent="0.25">
      <c r="A194" s="1">
        <v>41576</v>
      </c>
      <c r="B194">
        <v>0</v>
      </c>
      <c r="C194">
        <v>0</v>
      </c>
    </row>
    <row r="195" spans="1:3" x14ac:dyDescent="0.25">
      <c r="A195" s="1">
        <v>41577</v>
      </c>
      <c r="B195">
        <v>0</v>
      </c>
      <c r="C195">
        <v>0</v>
      </c>
    </row>
    <row r="196" spans="1:3" x14ac:dyDescent="0.25">
      <c r="A196" s="1">
        <v>41578</v>
      </c>
      <c r="B196">
        <v>0</v>
      </c>
      <c r="C196">
        <v>0</v>
      </c>
    </row>
    <row r="197" spans="1:3" x14ac:dyDescent="0.25">
      <c r="A197" s="1">
        <v>41579</v>
      </c>
      <c r="B197">
        <v>0</v>
      </c>
      <c r="C197">
        <v>0</v>
      </c>
    </row>
    <row r="198" spans="1:3" x14ac:dyDescent="0.25">
      <c r="A198" s="1">
        <v>41581</v>
      </c>
      <c r="B198">
        <v>0</v>
      </c>
      <c r="C198">
        <v>0</v>
      </c>
    </row>
    <row r="199" spans="1:3" x14ac:dyDescent="0.25">
      <c r="A199" s="1">
        <v>41582</v>
      </c>
      <c r="B199">
        <v>0</v>
      </c>
      <c r="C199">
        <v>0</v>
      </c>
    </row>
    <row r="200" spans="1:3" x14ac:dyDescent="0.25">
      <c r="A200" s="1">
        <v>41583</v>
      </c>
      <c r="B200">
        <v>0</v>
      </c>
      <c r="C200">
        <v>0</v>
      </c>
    </row>
    <row r="201" spans="1:3" x14ac:dyDescent="0.25">
      <c r="A201" s="1">
        <v>41584</v>
      </c>
      <c r="B201">
        <v>0</v>
      </c>
      <c r="C201">
        <v>0</v>
      </c>
    </row>
    <row r="202" spans="1:3" x14ac:dyDescent="0.25">
      <c r="A202" s="1">
        <v>41585</v>
      </c>
      <c r="B202">
        <v>0</v>
      </c>
      <c r="C202">
        <v>0</v>
      </c>
    </row>
    <row r="203" spans="1:3" x14ac:dyDescent="0.25">
      <c r="A203" s="1">
        <v>41588</v>
      </c>
      <c r="B203">
        <v>0</v>
      </c>
      <c r="C203">
        <v>0</v>
      </c>
    </row>
    <row r="204" spans="1:3" x14ac:dyDescent="0.25">
      <c r="A204" s="1">
        <v>41589</v>
      </c>
      <c r="B204">
        <v>0</v>
      </c>
      <c r="C204">
        <v>0</v>
      </c>
    </row>
    <row r="205" spans="1:3" x14ac:dyDescent="0.25">
      <c r="A205" s="1">
        <v>41590</v>
      </c>
      <c r="B205">
        <v>0</v>
      </c>
      <c r="C205">
        <v>0</v>
      </c>
    </row>
    <row r="206" spans="1:3" x14ac:dyDescent="0.25">
      <c r="A206" s="1">
        <v>41591</v>
      </c>
      <c r="B206">
        <v>0</v>
      </c>
      <c r="C206">
        <v>0</v>
      </c>
    </row>
    <row r="207" spans="1:3" x14ac:dyDescent="0.25">
      <c r="A207" s="1">
        <v>41593</v>
      </c>
      <c r="B207">
        <v>0</v>
      </c>
      <c r="C207">
        <v>0</v>
      </c>
    </row>
    <row r="208" spans="1:3" x14ac:dyDescent="0.25">
      <c r="A208" s="1">
        <v>41594</v>
      </c>
      <c r="B208">
        <v>0</v>
      </c>
      <c r="C208">
        <v>0</v>
      </c>
    </row>
    <row r="209" spans="1:3" x14ac:dyDescent="0.25">
      <c r="A209" s="1">
        <v>41596</v>
      </c>
      <c r="B209">
        <v>0</v>
      </c>
      <c r="C209">
        <v>0</v>
      </c>
    </row>
    <row r="210" spans="1:3" x14ac:dyDescent="0.25">
      <c r="A210" s="1">
        <v>41597</v>
      </c>
      <c r="B210">
        <v>0</v>
      </c>
      <c r="C210">
        <v>0</v>
      </c>
    </row>
    <row r="211" spans="1:3" x14ac:dyDescent="0.25">
      <c r="A211" s="1">
        <v>41598</v>
      </c>
      <c r="B211">
        <v>0</v>
      </c>
      <c r="C211">
        <v>0</v>
      </c>
    </row>
    <row r="212" spans="1:3" x14ac:dyDescent="0.25">
      <c r="A212" s="1">
        <v>41599</v>
      </c>
      <c r="B212">
        <v>0</v>
      </c>
      <c r="C212">
        <v>0</v>
      </c>
    </row>
    <row r="213" spans="1:3" x14ac:dyDescent="0.25">
      <c r="A213" s="1">
        <v>41600</v>
      </c>
      <c r="B213">
        <v>0</v>
      </c>
      <c r="C213">
        <v>0</v>
      </c>
    </row>
    <row r="214" spans="1:3" x14ac:dyDescent="0.25">
      <c r="A214" s="1">
        <v>41601</v>
      </c>
      <c r="B214">
        <v>0</v>
      </c>
      <c r="C214">
        <v>0</v>
      </c>
    </row>
    <row r="215" spans="1:3" x14ac:dyDescent="0.25">
      <c r="A215" s="1">
        <v>41602</v>
      </c>
      <c r="B215">
        <v>0</v>
      </c>
      <c r="C215">
        <v>0</v>
      </c>
    </row>
    <row r="216" spans="1:3" x14ac:dyDescent="0.25">
      <c r="A216" s="1">
        <v>41603</v>
      </c>
      <c r="B216">
        <v>0</v>
      </c>
      <c r="C216">
        <v>0</v>
      </c>
    </row>
    <row r="217" spans="1:3" x14ac:dyDescent="0.25">
      <c r="A217" s="1">
        <v>41604</v>
      </c>
      <c r="B217">
        <v>0</v>
      </c>
      <c r="C217">
        <v>0</v>
      </c>
    </row>
    <row r="218" spans="1:3" x14ac:dyDescent="0.25">
      <c r="A218" s="1">
        <v>41605</v>
      </c>
      <c r="B218">
        <v>0</v>
      </c>
      <c r="C218">
        <v>0</v>
      </c>
    </row>
    <row r="219" spans="1:3" x14ac:dyDescent="0.25">
      <c r="A219" s="1">
        <v>41606</v>
      </c>
      <c r="B219">
        <v>0</v>
      </c>
      <c r="C219">
        <v>0</v>
      </c>
    </row>
    <row r="220" spans="1:3" x14ac:dyDescent="0.25">
      <c r="A220" s="1">
        <v>41607</v>
      </c>
      <c r="B220">
        <v>0</v>
      </c>
      <c r="C220">
        <v>0</v>
      </c>
    </row>
    <row r="221" spans="1:3" x14ac:dyDescent="0.25">
      <c r="A221" s="1">
        <v>41608</v>
      </c>
      <c r="B221">
        <v>0</v>
      </c>
      <c r="C221">
        <v>0</v>
      </c>
    </row>
    <row r="222" spans="1:3" x14ac:dyDescent="0.25">
      <c r="A222" s="1">
        <v>41609</v>
      </c>
      <c r="B222">
        <v>0</v>
      </c>
      <c r="C222">
        <v>0</v>
      </c>
    </row>
    <row r="223" spans="1:3" x14ac:dyDescent="0.25">
      <c r="A223" s="1">
        <v>41610</v>
      </c>
      <c r="B223">
        <v>0</v>
      </c>
      <c r="C223">
        <v>0</v>
      </c>
    </row>
    <row r="224" spans="1:3" x14ac:dyDescent="0.25">
      <c r="A224" s="1">
        <v>41611</v>
      </c>
      <c r="B224">
        <v>0</v>
      </c>
      <c r="C224">
        <v>0</v>
      </c>
    </row>
    <row r="225" spans="1:3" x14ac:dyDescent="0.25">
      <c r="A225" s="1">
        <v>41612</v>
      </c>
      <c r="B225">
        <v>0</v>
      </c>
      <c r="C225">
        <v>0</v>
      </c>
    </row>
    <row r="226" spans="1:3" x14ac:dyDescent="0.25">
      <c r="A226" s="1">
        <v>41613</v>
      </c>
      <c r="B226">
        <v>0</v>
      </c>
      <c r="C226">
        <v>0</v>
      </c>
    </row>
    <row r="227" spans="1:3" x14ac:dyDescent="0.25">
      <c r="A227" s="1">
        <v>41614</v>
      </c>
      <c r="B227">
        <v>0</v>
      </c>
      <c r="C227">
        <v>0</v>
      </c>
    </row>
    <row r="228" spans="1:3" x14ac:dyDescent="0.25">
      <c r="A228" s="1">
        <v>41615</v>
      </c>
      <c r="B228">
        <v>0</v>
      </c>
      <c r="C228">
        <v>0</v>
      </c>
    </row>
    <row r="229" spans="1:3" x14ac:dyDescent="0.25">
      <c r="A229" s="1">
        <v>41616</v>
      </c>
      <c r="B229">
        <v>0</v>
      </c>
      <c r="C229">
        <v>0</v>
      </c>
    </row>
    <row r="230" spans="1:3" x14ac:dyDescent="0.25">
      <c r="A230" s="1">
        <v>41617</v>
      </c>
      <c r="B230">
        <v>0</v>
      </c>
      <c r="C230">
        <v>0</v>
      </c>
    </row>
    <row r="231" spans="1:3" x14ac:dyDescent="0.25">
      <c r="A231" s="1">
        <v>41618</v>
      </c>
      <c r="B231">
        <v>0</v>
      </c>
      <c r="C231">
        <v>0</v>
      </c>
    </row>
    <row r="232" spans="1:3" x14ac:dyDescent="0.25">
      <c r="A232" s="1">
        <v>41619</v>
      </c>
      <c r="B232">
        <v>0</v>
      </c>
      <c r="C232">
        <v>0</v>
      </c>
    </row>
    <row r="233" spans="1:3" x14ac:dyDescent="0.25">
      <c r="A233" s="1">
        <v>41620</v>
      </c>
      <c r="B233">
        <v>0</v>
      </c>
      <c r="C233">
        <v>0</v>
      </c>
    </row>
    <row r="234" spans="1:3" x14ac:dyDescent="0.25">
      <c r="A234" s="1">
        <v>41621</v>
      </c>
      <c r="B234">
        <v>0</v>
      </c>
      <c r="C234">
        <v>0</v>
      </c>
    </row>
    <row r="235" spans="1:3" x14ac:dyDescent="0.25">
      <c r="A235" s="1">
        <v>41622</v>
      </c>
      <c r="B235">
        <v>0</v>
      </c>
      <c r="C235">
        <v>0</v>
      </c>
    </row>
    <row r="236" spans="1:3" x14ac:dyDescent="0.25">
      <c r="A236" s="1">
        <v>41623</v>
      </c>
      <c r="B236">
        <v>0</v>
      </c>
      <c r="C236">
        <v>0</v>
      </c>
    </row>
    <row r="237" spans="1:3" x14ac:dyDescent="0.25">
      <c r="A237" s="1">
        <v>41624</v>
      </c>
      <c r="B237">
        <v>0</v>
      </c>
      <c r="C237">
        <v>0</v>
      </c>
    </row>
    <row r="238" spans="1:3" x14ac:dyDescent="0.25">
      <c r="A238" s="1">
        <v>41625</v>
      </c>
      <c r="B238">
        <v>0</v>
      </c>
      <c r="C238">
        <v>0</v>
      </c>
    </row>
    <row r="239" spans="1:3" x14ac:dyDescent="0.25">
      <c r="A239" s="1">
        <v>41626</v>
      </c>
      <c r="B239">
        <v>0</v>
      </c>
      <c r="C239">
        <v>0</v>
      </c>
    </row>
    <row r="240" spans="1:3" x14ac:dyDescent="0.25">
      <c r="A240" s="1">
        <v>41627</v>
      </c>
      <c r="B240">
        <v>0</v>
      </c>
      <c r="C240">
        <v>0</v>
      </c>
    </row>
    <row r="241" spans="1:3" x14ac:dyDescent="0.25">
      <c r="A241" s="1">
        <v>41628</v>
      </c>
      <c r="B241">
        <v>0</v>
      </c>
      <c r="C241">
        <v>0</v>
      </c>
    </row>
    <row r="242" spans="1:3" x14ac:dyDescent="0.25">
      <c r="A242" s="1">
        <v>41629</v>
      </c>
      <c r="B242">
        <v>0</v>
      </c>
      <c r="C242">
        <v>0</v>
      </c>
    </row>
    <row r="243" spans="1:3" x14ac:dyDescent="0.25">
      <c r="A243" s="1">
        <v>41630</v>
      </c>
      <c r="B243">
        <v>0</v>
      </c>
      <c r="C243">
        <v>0</v>
      </c>
    </row>
    <row r="244" spans="1:3" x14ac:dyDescent="0.25">
      <c r="A244" s="1">
        <v>41632</v>
      </c>
      <c r="B244">
        <v>0</v>
      </c>
      <c r="C244">
        <v>0</v>
      </c>
    </row>
    <row r="245" spans="1:3" x14ac:dyDescent="0.25">
      <c r="A245" s="1">
        <v>41633</v>
      </c>
      <c r="B245">
        <v>0</v>
      </c>
      <c r="C245">
        <v>0</v>
      </c>
    </row>
    <row r="246" spans="1:3" x14ac:dyDescent="0.25">
      <c r="A246" s="1">
        <v>41634</v>
      </c>
      <c r="B246">
        <v>0</v>
      </c>
      <c r="C246">
        <v>0</v>
      </c>
    </row>
    <row r="247" spans="1:3" x14ac:dyDescent="0.25">
      <c r="A247" s="1">
        <v>41635</v>
      </c>
      <c r="B247">
        <v>0</v>
      </c>
      <c r="C247">
        <v>0</v>
      </c>
    </row>
    <row r="248" spans="1:3" x14ac:dyDescent="0.25">
      <c r="A248" s="1">
        <v>41636</v>
      </c>
      <c r="B248">
        <v>0</v>
      </c>
      <c r="C248">
        <v>0</v>
      </c>
    </row>
    <row r="249" spans="1:3" x14ac:dyDescent="0.25">
      <c r="A249" s="1">
        <v>41637</v>
      </c>
      <c r="B249">
        <v>0</v>
      </c>
      <c r="C249">
        <v>0</v>
      </c>
    </row>
    <row r="250" spans="1:3" x14ac:dyDescent="0.25">
      <c r="A250" s="1">
        <v>41638</v>
      </c>
      <c r="B250">
        <v>0</v>
      </c>
      <c r="C250">
        <v>0</v>
      </c>
    </row>
    <row r="251" spans="1:3" x14ac:dyDescent="0.25">
      <c r="A251" s="1">
        <v>41640</v>
      </c>
      <c r="B251">
        <v>0</v>
      </c>
      <c r="C251">
        <v>0</v>
      </c>
    </row>
    <row r="252" spans="1:3" x14ac:dyDescent="0.25">
      <c r="A252" s="1">
        <v>41641</v>
      </c>
      <c r="B252">
        <v>0</v>
      </c>
      <c r="C252">
        <v>0</v>
      </c>
    </row>
    <row r="253" spans="1:3" x14ac:dyDescent="0.25">
      <c r="A253" s="1">
        <v>41642</v>
      </c>
      <c r="B253">
        <v>0</v>
      </c>
      <c r="C253">
        <v>0</v>
      </c>
    </row>
    <row r="254" spans="1:3" x14ac:dyDescent="0.25">
      <c r="A254" s="1">
        <v>41643</v>
      </c>
      <c r="B254">
        <v>0</v>
      </c>
      <c r="C254">
        <v>0</v>
      </c>
    </row>
    <row r="255" spans="1:3" x14ac:dyDescent="0.25">
      <c r="A255" s="1">
        <v>41645</v>
      </c>
      <c r="B255">
        <v>0</v>
      </c>
      <c r="C255">
        <v>0</v>
      </c>
    </row>
    <row r="256" spans="1:3" x14ac:dyDescent="0.25">
      <c r="A256" s="1">
        <v>41646</v>
      </c>
      <c r="B256">
        <v>0</v>
      </c>
      <c r="C256">
        <v>0</v>
      </c>
    </row>
    <row r="257" spans="1:3" x14ac:dyDescent="0.25">
      <c r="A257" s="1">
        <v>41647</v>
      </c>
      <c r="B257">
        <v>0</v>
      </c>
      <c r="C257">
        <v>0</v>
      </c>
    </row>
    <row r="258" spans="1:3" x14ac:dyDescent="0.25">
      <c r="A258" s="1">
        <v>41648</v>
      </c>
      <c r="B258">
        <v>0</v>
      </c>
      <c r="C258">
        <v>0</v>
      </c>
    </row>
    <row r="259" spans="1:3" x14ac:dyDescent="0.25">
      <c r="A259" s="1">
        <v>41649</v>
      </c>
      <c r="B259">
        <v>0</v>
      </c>
      <c r="C259">
        <v>0</v>
      </c>
    </row>
    <row r="260" spans="1:3" x14ac:dyDescent="0.25">
      <c r="A260" s="1">
        <v>41650</v>
      </c>
      <c r="B260">
        <v>0</v>
      </c>
      <c r="C260">
        <v>0</v>
      </c>
    </row>
    <row r="261" spans="1:3" x14ac:dyDescent="0.25">
      <c r="A261" s="1">
        <v>41651</v>
      </c>
      <c r="B261">
        <v>0</v>
      </c>
      <c r="C261">
        <v>0</v>
      </c>
    </row>
    <row r="262" spans="1:3" x14ac:dyDescent="0.25">
      <c r="A262" s="1">
        <v>41652</v>
      </c>
      <c r="B262">
        <v>0</v>
      </c>
      <c r="C262">
        <v>0</v>
      </c>
    </row>
    <row r="263" spans="1:3" x14ac:dyDescent="0.25">
      <c r="A263" s="1">
        <v>41653</v>
      </c>
      <c r="B263">
        <v>0</v>
      </c>
      <c r="C263">
        <v>0</v>
      </c>
    </row>
    <row r="264" spans="1:3" x14ac:dyDescent="0.25">
      <c r="A264" s="1">
        <v>41654</v>
      </c>
      <c r="B264">
        <v>0</v>
      </c>
      <c r="C264">
        <v>0</v>
      </c>
    </row>
    <row r="265" spans="1:3" x14ac:dyDescent="0.25">
      <c r="A265" s="1">
        <v>41655</v>
      </c>
      <c r="B265">
        <v>0</v>
      </c>
      <c r="C265">
        <v>0</v>
      </c>
    </row>
    <row r="266" spans="1:3" x14ac:dyDescent="0.25">
      <c r="A266" s="1">
        <v>41656</v>
      </c>
      <c r="B266">
        <v>0</v>
      </c>
      <c r="C266">
        <v>0</v>
      </c>
    </row>
    <row r="267" spans="1:3" x14ac:dyDescent="0.25">
      <c r="A267" s="1">
        <v>41658</v>
      </c>
      <c r="B267">
        <v>0</v>
      </c>
      <c r="C267">
        <v>0</v>
      </c>
    </row>
    <row r="268" spans="1:3" x14ac:dyDescent="0.25">
      <c r="A268" s="1">
        <v>41659</v>
      </c>
      <c r="B268">
        <v>0</v>
      </c>
      <c r="C268">
        <v>0</v>
      </c>
    </row>
    <row r="269" spans="1:3" x14ac:dyDescent="0.25">
      <c r="A269" s="1">
        <v>41660</v>
      </c>
      <c r="B269">
        <v>0</v>
      </c>
      <c r="C269">
        <v>0</v>
      </c>
    </row>
    <row r="270" spans="1:3" x14ac:dyDescent="0.25">
      <c r="A270" s="1">
        <v>41661</v>
      </c>
      <c r="B270">
        <v>0</v>
      </c>
      <c r="C270">
        <v>0</v>
      </c>
    </row>
    <row r="271" spans="1:3" x14ac:dyDescent="0.25">
      <c r="A271" s="1">
        <v>41662</v>
      </c>
      <c r="B271">
        <v>0</v>
      </c>
      <c r="C271">
        <v>0</v>
      </c>
    </row>
    <row r="272" spans="1:3" x14ac:dyDescent="0.25">
      <c r="A272" s="1">
        <v>41663</v>
      </c>
      <c r="B272">
        <v>0</v>
      </c>
      <c r="C272">
        <v>0</v>
      </c>
    </row>
    <row r="273" spans="1:3" x14ac:dyDescent="0.25">
      <c r="A273" s="1">
        <v>41664</v>
      </c>
      <c r="B273">
        <v>0</v>
      </c>
      <c r="C273">
        <v>0</v>
      </c>
    </row>
    <row r="274" spans="1:3" x14ac:dyDescent="0.25">
      <c r="A274" s="1">
        <v>41665</v>
      </c>
      <c r="B274">
        <v>0</v>
      </c>
      <c r="C274">
        <v>0</v>
      </c>
    </row>
    <row r="275" spans="1:3" x14ac:dyDescent="0.25">
      <c r="A275" s="1">
        <v>41666</v>
      </c>
      <c r="B275">
        <v>0</v>
      </c>
      <c r="C275">
        <v>0</v>
      </c>
    </row>
    <row r="276" spans="1:3" x14ac:dyDescent="0.25">
      <c r="A276" s="1">
        <v>41667</v>
      </c>
      <c r="B276">
        <v>0</v>
      </c>
      <c r="C276">
        <v>0</v>
      </c>
    </row>
    <row r="277" spans="1:3" x14ac:dyDescent="0.25">
      <c r="A277" s="1">
        <v>41668</v>
      </c>
      <c r="B277">
        <v>0</v>
      </c>
      <c r="C277">
        <v>0</v>
      </c>
    </row>
    <row r="278" spans="1:3" x14ac:dyDescent="0.25">
      <c r="A278" s="1">
        <v>41669</v>
      </c>
      <c r="B278">
        <v>0</v>
      </c>
      <c r="C278">
        <v>0</v>
      </c>
    </row>
    <row r="279" spans="1:3" x14ac:dyDescent="0.25">
      <c r="A279" s="1">
        <v>41670</v>
      </c>
      <c r="B279">
        <v>0</v>
      </c>
      <c r="C279">
        <v>0</v>
      </c>
    </row>
    <row r="280" spans="1:3" x14ac:dyDescent="0.25">
      <c r="A280" s="1">
        <v>41672</v>
      </c>
      <c r="B280">
        <v>0</v>
      </c>
      <c r="C280">
        <v>0</v>
      </c>
    </row>
    <row r="281" spans="1:3" x14ac:dyDescent="0.25">
      <c r="A281" s="1">
        <v>41674</v>
      </c>
      <c r="B281">
        <v>0</v>
      </c>
      <c r="C281">
        <v>0</v>
      </c>
    </row>
    <row r="282" spans="1:3" x14ac:dyDescent="0.25">
      <c r="A282" s="1">
        <v>41675</v>
      </c>
      <c r="B282">
        <v>0</v>
      </c>
      <c r="C282">
        <v>0</v>
      </c>
    </row>
    <row r="283" spans="1:3" x14ac:dyDescent="0.25">
      <c r="A283" s="1">
        <v>41676</v>
      </c>
      <c r="B283">
        <v>0</v>
      </c>
      <c r="C283">
        <v>0</v>
      </c>
    </row>
    <row r="284" spans="1:3" x14ac:dyDescent="0.25">
      <c r="A284" s="1">
        <v>41677</v>
      </c>
      <c r="B284">
        <v>0</v>
      </c>
      <c r="C284">
        <v>0</v>
      </c>
    </row>
    <row r="285" spans="1:3" x14ac:dyDescent="0.25">
      <c r="A285" s="1">
        <v>41678</v>
      </c>
      <c r="B285">
        <v>0</v>
      </c>
      <c r="C285">
        <v>0</v>
      </c>
    </row>
    <row r="286" spans="1:3" x14ac:dyDescent="0.25">
      <c r="A286" s="1">
        <v>41680</v>
      </c>
      <c r="B286">
        <v>0</v>
      </c>
      <c r="C286">
        <v>0</v>
      </c>
    </row>
    <row r="287" spans="1:3" x14ac:dyDescent="0.25">
      <c r="A287" s="1">
        <v>41681</v>
      </c>
      <c r="B287">
        <v>0</v>
      </c>
      <c r="C287">
        <v>0</v>
      </c>
    </row>
    <row r="288" spans="1:3" x14ac:dyDescent="0.25">
      <c r="A288" s="1">
        <v>41682</v>
      </c>
      <c r="B288">
        <v>0</v>
      </c>
      <c r="C288">
        <v>0</v>
      </c>
    </row>
    <row r="289" spans="1:3" x14ac:dyDescent="0.25">
      <c r="A289" s="1">
        <v>41683</v>
      </c>
      <c r="B289">
        <v>0</v>
      </c>
      <c r="C289">
        <v>0</v>
      </c>
    </row>
    <row r="290" spans="1:3" x14ac:dyDescent="0.25">
      <c r="A290" s="1">
        <v>41684</v>
      </c>
      <c r="B290">
        <v>0</v>
      </c>
      <c r="C290">
        <v>0</v>
      </c>
    </row>
    <row r="291" spans="1:3" x14ac:dyDescent="0.25">
      <c r="A291" s="1">
        <v>41685</v>
      </c>
      <c r="B291">
        <v>0</v>
      </c>
      <c r="C291">
        <v>0</v>
      </c>
    </row>
    <row r="292" spans="1:3" x14ac:dyDescent="0.25">
      <c r="A292" s="1">
        <v>41686</v>
      </c>
      <c r="B292">
        <v>0</v>
      </c>
      <c r="C292">
        <v>0</v>
      </c>
    </row>
    <row r="293" spans="1:3" x14ac:dyDescent="0.25">
      <c r="A293" s="1">
        <v>41687</v>
      </c>
      <c r="B293">
        <v>0</v>
      </c>
      <c r="C293">
        <v>0</v>
      </c>
    </row>
    <row r="294" spans="1:3" x14ac:dyDescent="0.25">
      <c r="A294" s="1">
        <v>41688</v>
      </c>
      <c r="B294">
        <v>0</v>
      </c>
      <c r="C294">
        <v>0</v>
      </c>
    </row>
    <row r="295" spans="1:3" x14ac:dyDescent="0.25">
      <c r="A295" s="1">
        <v>41689</v>
      </c>
      <c r="B295">
        <v>0</v>
      </c>
      <c r="C295">
        <v>0</v>
      </c>
    </row>
    <row r="296" spans="1:3" x14ac:dyDescent="0.25">
      <c r="A296" s="1">
        <v>41690</v>
      </c>
      <c r="B296">
        <v>0</v>
      </c>
      <c r="C296">
        <v>0</v>
      </c>
    </row>
    <row r="297" spans="1:3" x14ac:dyDescent="0.25">
      <c r="A297" s="1">
        <v>41691</v>
      </c>
      <c r="B297">
        <v>0</v>
      </c>
      <c r="C297">
        <v>0</v>
      </c>
    </row>
    <row r="298" spans="1:3" x14ac:dyDescent="0.25">
      <c r="A298" s="1">
        <v>41692</v>
      </c>
      <c r="B298">
        <v>0</v>
      </c>
      <c r="C298">
        <v>0</v>
      </c>
    </row>
    <row r="299" spans="1:3" x14ac:dyDescent="0.25">
      <c r="A299" s="1">
        <v>41693</v>
      </c>
      <c r="B299">
        <v>0</v>
      </c>
      <c r="C299">
        <v>0</v>
      </c>
    </row>
    <row r="300" spans="1:3" x14ac:dyDescent="0.25">
      <c r="A300" s="1">
        <v>41694</v>
      </c>
      <c r="B300">
        <v>0</v>
      </c>
      <c r="C300">
        <v>0</v>
      </c>
    </row>
    <row r="301" spans="1:3" x14ac:dyDescent="0.25">
      <c r="A301" s="1">
        <v>41695</v>
      </c>
      <c r="B301">
        <v>0</v>
      </c>
      <c r="C301">
        <v>0</v>
      </c>
    </row>
    <row r="302" spans="1:3" x14ac:dyDescent="0.25">
      <c r="A302" s="1">
        <v>41696</v>
      </c>
      <c r="B302">
        <v>0</v>
      </c>
      <c r="C302">
        <v>0</v>
      </c>
    </row>
    <row r="303" spans="1:3" x14ac:dyDescent="0.25">
      <c r="A303" s="1">
        <v>41697</v>
      </c>
      <c r="B303">
        <v>0</v>
      </c>
      <c r="C303">
        <v>0</v>
      </c>
    </row>
    <row r="304" spans="1:3" x14ac:dyDescent="0.25">
      <c r="A304" s="1">
        <v>41698</v>
      </c>
      <c r="B304">
        <v>0</v>
      </c>
      <c r="C304">
        <v>0</v>
      </c>
    </row>
    <row r="305" spans="1:3" x14ac:dyDescent="0.25">
      <c r="A305" s="1">
        <v>41707</v>
      </c>
      <c r="B305">
        <v>0</v>
      </c>
      <c r="C305">
        <v>0</v>
      </c>
    </row>
    <row r="306" spans="1:3" x14ac:dyDescent="0.25">
      <c r="A306" s="1">
        <v>41708</v>
      </c>
      <c r="B306">
        <v>0</v>
      </c>
      <c r="C306">
        <v>0</v>
      </c>
    </row>
    <row r="307" spans="1:3" x14ac:dyDescent="0.25">
      <c r="A307" s="1">
        <v>41709</v>
      </c>
      <c r="B307">
        <v>0</v>
      </c>
      <c r="C307">
        <v>0</v>
      </c>
    </row>
    <row r="308" spans="1:3" x14ac:dyDescent="0.25">
      <c r="A308" s="1">
        <v>41710</v>
      </c>
      <c r="B308">
        <v>0</v>
      </c>
      <c r="C308">
        <v>0</v>
      </c>
    </row>
    <row r="309" spans="1:3" x14ac:dyDescent="0.25">
      <c r="A309" s="1">
        <v>41711</v>
      </c>
      <c r="B309">
        <v>0</v>
      </c>
      <c r="C309">
        <v>0</v>
      </c>
    </row>
    <row r="310" spans="1:3" x14ac:dyDescent="0.25">
      <c r="A310" s="1">
        <v>41713</v>
      </c>
      <c r="B310">
        <v>0</v>
      </c>
      <c r="C310">
        <v>0</v>
      </c>
    </row>
    <row r="311" spans="1:3" x14ac:dyDescent="0.25">
      <c r="A311" s="1">
        <v>41714</v>
      </c>
      <c r="B311">
        <v>0</v>
      </c>
      <c r="C311">
        <v>0</v>
      </c>
    </row>
    <row r="312" spans="1:3" x14ac:dyDescent="0.25">
      <c r="A312" s="1">
        <v>41715</v>
      </c>
      <c r="B312">
        <v>0</v>
      </c>
      <c r="C312">
        <v>0</v>
      </c>
    </row>
    <row r="313" spans="1:3" x14ac:dyDescent="0.25">
      <c r="A313" s="1">
        <v>41716</v>
      </c>
      <c r="B313">
        <v>0</v>
      </c>
      <c r="C313">
        <v>0</v>
      </c>
    </row>
    <row r="314" spans="1:3" x14ac:dyDescent="0.25">
      <c r="A314" s="1">
        <v>41717</v>
      </c>
      <c r="B314">
        <v>0</v>
      </c>
      <c r="C314">
        <v>0</v>
      </c>
    </row>
    <row r="315" spans="1:3" x14ac:dyDescent="0.25">
      <c r="A315" s="1">
        <v>41718</v>
      </c>
      <c r="B315">
        <v>0</v>
      </c>
      <c r="C315">
        <v>0</v>
      </c>
    </row>
    <row r="316" spans="1:3" x14ac:dyDescent="0.25">
      <c r="A316" s="1">
        <v>41719</v>
      </c>
      <c r="B316">
        <v>0</v>
      </c>
      <c r="C316">
        <v>0</v>
      </c>
    </row>
    <row r="317" spans="1:3" x14ac:dyDescent="0.25">
      <c r="A317" s="1">
        <v>41720</v>
      </c>
      <c r="B317">
        <v>0</v>
      </c>
      <c r="C317">
        <v>0</v>
      </c>
    </row>
    <row r="318" spans="1:3" x14ac:dyDescent="0.25">
      <c r="A318" s="1">
        <v>41721</v>
      </c>
      <c r="B318">
        <v>0</v>
      </c>
      <c r="C318">
        <v>0</v>
      </c>
    </row>
    <row r="319" spans="1:3" x14ac:dyDescent="0.25">
      <c r="A319" s="1">
        <v>41722</v>
      </c>
      <c r="B319">
        <v>0</v>
      </c>
      <c r="C319">
        <v>0</v>
      </c>
    </row>
    <row r="320" spans="1:3" x14ac:dyDescent="0.25">
      <c r="A320" s="1">
        <v>41723</v>
      </c>
      <c r="B320">
        <v>0</v>
      </c>
      <c r="C320">
        <v>0</v>
      </c>
    </row>
    <row r="321" spans="1:3" x14ac:dyDescent="0.25">
      <c r="A321" s="1">
        <v>41724</v>
      </c>
      <c r="B321">
        <v>0</v>
      </c>
      <c r="C321">
        <v>0</v>
      </c>
    </row>
    <row r="322" spans="1:3" x14ac:dyDescent="0.25">
      <c r="A322" s="1">
        <v>41725</v>
      </c>
      <c r="B322">
        <v>0</v>
      </c>
      <c r="C322">
        <v>0</v>
      </c>
    </row>
    <row r="323" spans="1:3" x14ac:dyDescent="0.25">
      <c r="A323" s="1">
        <v>41726</v>
      </c>
      <c r="B323">
        <v>0</v>
      </c>
      <c r="C323">
        <v>0</v>
      </c>
    </row>
    <row r="324" spans="1:3" x14ac:dyDescent="0.25">
      <c r="A324" s="1">
        <v>41727</v>
      </c>
      <c r="B324">
        <v>0</v>
      </c>
      <c r="C324">
        <v>0</v>
      </c>
    </row>
    <row r="325" spans="1:3" x14ac:dyDescent="0.25">
      <c r="A325" s="1">
        <v>41728</v>
      </c>
      <c r="B325">
        <v>0</v>
      </c>
      <c r="C325">
        <v>0</v>
      </c>
    </row>
    <row r="326" spans="1:3" x14ac:dyDescent="0.25">
      <c r="A326" s="1">
        <v>41729</v>
      </c>
      <c r="B326">
        <v>0</v>
      </c>
      <c r="C326">
        <v>0</v>
      </c>
    </row>
    <row r="327" spans="1:3" x14ac:dyDescent="0.25">
      <c r="A327" s="1">
        <v>41730</v>
      </c>
      <c r="B327">
        <v>0</v>
      </c>
      <c r="C327">
        <v>0</v>
      </c>
    </row>
    <row r="328" spans="1:3" x14ac:dyDescent="0.25">
      <c r="A328" s="1">
        <v>41731</v>
      </c>
      <c r="B328">
        <v>0</v>
      </c>
      <c r="C328">
        <v>0</v>
      </c>
    </row>
    <row r="329" spans="1:3" x14ac:dyDescent="0.25">
      <c r="A329" s="1">
        <v>41733</v>
      </c>
      <c r="B329">
        <v>0</v>
      </c>
      <c r="C329">
        <v>0</v>
      </c>
    </row>
    <row r="330" spans="1:3" x14ac:dyDescent="0.25">
      <c r="A330" s="1">
        <v>41734</v>
      </c>
      <c r="B330">
        <v>0</v>
      </c>
      <c r="C330">
        <v>0</v>
      </c>
    </row>
    <row r="331" spans="1:3" x14ac:dyDescent="0.25">
      <c r="A331" s="1">
        <v>41735</v>
      </c>
      <c r="B331">
        <v>0</v>
      </c>
      <c r="C331">
        <v>0</v>
      </c>
    </row>
    <row r="332" spans="1:3" x14ac:dyDescent="0.25">
      <c r="A332" s="1">
        <v>41736</v>
      </c>
      <c r="B332">
        <v>0</v>
      </c>
      <c r="C332">
        <v>0</v>
      </c>
    </row>
    <row r="333" spans="1:3" x14ac:dyDescent="0.25">
      <c r="A333" s="1">
        <v>41737</v>
      </c>
      <c r="B333">
        <v>0</v>
      </c>
      <c r="C333">
        <v>0</v>
      </c>
    </row>
    <row r="334" spans="1:3" x14ac:dyDescent="0.25">
      <c r="A334" s="1">
        <v>41738</v>
      </c>
      <c r="B334">
        <v>0</v>
      </c>
      <c r="C334">
        <v>0</v>
      </c>
    </row>
    <row r="335" spans="1:3" x14ac:dyDescent="0.25">
      <c r="A335" s="1">
        <v>41739</v>
      </c>
      <c r="B335">
        <v>0</v>
      </c>
      <c r="C335">
        <v>0</v>
      </c>
    </row>
    <row r="336" spans="1:3" x14ac:dyDescent="0.25">
      <c r="A336" s="1">
        <v>41740</v>
      </c>
      <c r="B336">
        <v>0</v>
      </c>
      <c r="C336">
        <v>0</v>
      </c>
    </row>
    <row r="337" spans="1:3" x14ac:dyDescent="0.25">
      <c r="A337" s="1">
        <v>41742</v>
      </c>
      <c r="B337">
        <v>0</v>
      </c>
      <c r="C337">
        <v>0</v>
      </c>
    </row>
    <row r="338" spans="1:3" x14ac:dyDescent="0.25">
      <c r="A338" s="1">
        <v>41743</v>
      </c>
      <c r="B338">
        <v>0</v>
      </c>
      <c r="C338">
        <v>0</v>
      </c>
    </row>
    <row r="339" spans="1:3" x14ac:dyDescent="0.25">
      <c r="A339" s="1">
        <v>41744</v>
      </c>
      <c r="B339">
        <v>0</v>
      </c>
      <c r="C339">
        <v>0</v>
      </c>
    </row>
    <row r="340" spans="1:3" x14ac:dyDescent="0.25">
      <c r="A340" s="1">
        <v>41745</v>
      </c>
      <c r="B340">
        <v>0</v>
      </c>
      <c r="C340">
        <v>0</v>
      </c>
    </row>
    <row r="341" spans="1:3" x14ac:dyDescent="0.25">
      <c r="A341" s="1">
        <v>41746</v>
      </c>
      <c r="B341">
        <v>0</v>
      </c>
      <c r="C341">
        <v>0</v>
      </c>
    </row>
    <row r="342" spans="1:3" x14ac:dyDescent="0.25">
      <c r="A342" s="1">
        <v>41747</v>
      </c>
      <c r="B342">
        <v>0</v>
      </c>
      <c r="C342">
        <v>0</v>
      </c>
    </row>
    <row r="343" spans="1:3" x14ac:dyDescent="0.25">
      <c r="A343" s="1">
        <v>41748</v>
      </c>
      <c r="B343">
        <v>0</v>
      </c>
      <c r="C343">
        <v>0</v>
      </c>
    </row>
    <row r="344" spans="1:3" x14ac:dyDescent="0.25">
      <c r="A344" s="1">
        <v>41749</v>
      </c>
      <c r="B344">
        <v>0</v>
      </c>
      <c r="C344">
        <v>0</v>
      </c>
    </row>
    <row r="345" spans="1:3" x14ac:dyDescent="0.25">
      <c r="A345" s="1">
        <v>41750</v>
      </c>
      <c r="B345">
        <v>0</v>
      </c>
      <c r="C345">
        <v>0</v>
      </c>
    </row>
    <row r="346" spans="1:3" x14ac:dyDescent="0.25">
      <c r="A346" s="1">
        <v>41751</v>
      </c>
      <c r="B346">
        <v>0</v>
      </c>
      <c r="C346">
        <v>0</v>
      </c>
    </row>
    <row r="347" spans="1:3" x14ac:dyDescent="0.25">
      <c r="A347" s="1">
        <v>41752</v>
      </c>
      <c r="B347">
        <v>0</v>
      </c>
      <c r="C347">
        <v>0</v>
      </c>
    </row>
    <row r="348" spans="1:3" x14ac:dyDescent="0.25">
      <c r="A348" s="1">
        <v>41753</v>
      </c>
      <c r="B348">
        <v>0</v>
      </c>
      <c r="C348">
        <v>0</v>
      </c>
    </row>
    <row r="349" spans="1:3" x14ac:dyDescent="0.25">
      <c r="A349" s="1">
        <v>41754</v>
      </c>
      <c r="B349">
        <v>0</v>
      </c>
      <c r="C349">
        <v>0</v>
      </c>
    </row>
    <row r="350" spans="1:3" x14ac:dyDescent="0.25">
      <c r="A350" s="1">
        <v>41755</v>
      </c>
      <c r="B350">
        <v>0</v>
      </c>
      <c r="C350">
        <v>0</v>
      </c>
    </row>
    <row r="351" spans="1:3" x14ac:dyDescent="0.25">
      <c r="A351" s="1">
        <v>41756</v>
      </c>
      <c r="B351">
        <v>0</v>
      </c>
      <c r="C351">
        <v>0</v>
      </c>
    </row>
    <row r="352" spans="1:3" x14ac:dyDescent="0.25">
      <c r="A352" s="1">
        <v>41758</v>
      </c>
      <c r="B352">
        <v>0</v>
      </c>
      <c r="C352">
        <v>0</v>
      </c>
    </row>
    <row r="353" spans="1:3" x14ac:dyDescent="0.25">
      <c r="A353" s="1">
        <v>41760</v>
      </c>
      <c r="B353">
        <v>0</v>
      </c>
      <c r="C353">
        <v>0</v>
      </c>
    </row>
    <row r="354" spans="1:3" x14ac:dyDescent="0.25">
      <c r="A354" s="1">
        <v>41761</v>
      </c>
      <c r="B354">
        <v>0</v>
      </c>
      <c r="C354">
        <v>0</v>
      </c>
    </row>
    <row r="355" spans="1:3" x14ac:dyDescent="0.25">
      <c r="A355" s="1">
        <v>41762</v>
      </c>
      <c r="B355">
        <v>0</v>
      </c>
      <c r="C355">
        <v>0</v>
      </c>
    </row>
    <row r="356" spans="1:3" x14ac:dyDescent="0.25">
      <c r="A356" s="1">
        <v>41764</v>
      </c>
      <c r="B356">
        <v>0</v>
      </c>
      <c r="C356">
        <v>0</v>
      </c>
    </row>
    <row r="357" spans="1:3" x14ac:dyDescent="0.25">
      <c r="A357" s="1">
        <v>41767</v>
      </c>
      <c r="B357">
        <v>0</v>
      </c>
      <c r="C357">
        <v>0</v>
      </c>
    </row>
    <row r="358" spans="1:3" x14ac:dyDescent="0.25">
      <c r="A358" s="1">
        <v>41768</v>
      </c>
      <c r="B358">
        <v>0</v>
      </c>
      <c r="C358">
        <v>0</v>
      </c>
    </row>
    <row r="359" spans="1:3" x14ac:dyDescent="0.25">
      <c r="A359" s="1">
        <v>41769</v>
      </c>
      <c r="B359">
        <v>0</v>
      </c>
      <c r="C359">
        <v>0</v>
      </c>
    </row>
    <row r="360" spans="1:3" x14ac:dyDescent="0.25">
      <c r="A360" s="1">
        <v>41770</v>
      </c>
      <c r="B360">
        <v>0</v>
      </c>
      <c r="C360">
        <v>0</v>
      </c>
    </row>
    <row r="361" spans="1:3" x14ac:dyDescent="0.25">
      <c r="A361" s="1">
        <v>41771</v>
      </c>
      <c r="B361">
        <v>0</v>
      </c>
      <c r="C361">
        <v>0</v>
      </c>
    </row>
    <row r="362" spans="1:3" x14ac:dyDescent="0.25">
      <c r="A362" s="1">
        <v>41772</v>
      </c>
      <c r="B362">
        <v>0</v>
      </c>
      <c r="C362">
        <v>0</v>
      </c>
    </row>
    <row r="363" spans="1:3" x14ac:dyDescent="0.25">
      <c r="A363" s="1">
        <v>41773</v>
      </c>
      <c r="B363">
        <v>0</v>
      </c>
      <c r="C363">
        <v>0</v>
      </c>
    </row>
    <row r="364" spans="1:3" x14ac:dyDescent="0.25">
      <c r="A364" s="1">
        <v>41774</v>
      </c>
      <c r="B364">
        <v>0</v>
      </c>
      <c r="C364">
        <v>0</v>
      </c>
    </row>
    <row r="365" spans="1:3" x14ac:dyDescent="0.25">
      <c r="A365" s="1">
        <v>41776</v>
      </c>
      <c r="B365">
        <v>0</v>
      </c>
      <c r="C365">
        <v>0</v>
      </c>
    </row>
    <row r="366" spans="1:3" x14ac:dyDescent="0.25">
      <c r="A366" s="1">
        <v>41777</v>
      </c>
      <c r="B366">
        <v>0</v>
      </c>
      <c r="C366">
        <v>0</v>
      </c>
    </row>
    <row r="367" spans="1:3" x14ac:dyDescent="0.25">
      <c r="A367" s="1">
        <v>41778</v>
      </c>
      <c r="B367">
        <v>0</v>
      </c>
      <c r="C367">
        <v>0</v>
      </c>
    </row>
    <row r="368" spans="1:3" x14ac:dyDescent="0.25">
      <c r="A368" s="1">
        <v>41779</v>
      </c>
      <c r="B368">
        <v>0</v>
      </c>
      <c r="C368">
        <v>0</v>
      </c>
    </row>
    <row r="369" spans="1:3" x14ac:dyDescent="0.25">
      <c r="A369" s="1">
        <v>41780</v>
      </c>
      <c r="B369">
        <v>0</v>
      </c>
      <c r="C369">
        <v>0</v>
      </c>
    </row>
    <row r="370" spans="1:3" x14ac:dyDescent="0.25">
      <c r="A370" s="1">
        <v>41782</v>
      </c>
      <c r="B370">
        <v>0</v>
      </c>
      <c r="C370">
        <v>0</v>
      </c>
    </row>
    <row r="371" spans="1:3" x14ac:dyDescent="0.25">
      <c r="A371" s="1">
        <v>41783</v>
      </c>
      <c r="B371">
        <v>0</v>
      </c>
      <c r="C371">
        <v>0</v>
      </c>
    </row>
    <row r="372" spans="1:3" x14ac:dyDescent="0.25">
      <c r="A372" s="1">
        <v>41784</v>
      </c>
      <c r="B372">
        <v>0</v>
      </c>
      <c r="C372">
        <v>0</v>
      </c>
    </row>
    <row r="373" spans="1:3" x14ac:dyDescent="0.25">
      <c r="A373" s="1">
        <v>41785</v>
      </c>
      <c r="B373">
        <v>0</v>
      </c>
      <c r="C373">
        <v>0</v>
      </c>
    </row>
    <row r="374" spans="1:3" x14ac:dyDescent="0.25">
      <c r="A374" s="1">
        <v>41787</v>
      </c>
      <c r="B374">
        <v>0</v>
      </c>
      <c r="C374">
        <v>0</v>
      </c>
    </row>
    <row r="375" spans="1:3" x14ac:dyDescent="0.25">
      <c r="A375" s="1">
        <v>41788</v>
      </c>
      <c r="B375">
        <v>0</v>
      </c>
      <c r="C375">
        <v>0</v>
      </c>
    </row>
    <row r="376" spans="1:3" x14ac:dyDescent="0.25">
      <c r="A376" s="1">
        <v>41789</v>
      </c>
      <c r="B376">
        <v>0</v>
      </c>
      <c r="C376">
        <v>0</v>
      </c>
    </row>
    <row r="377" spans="1:3" x14ac:dyDescent="0.25">
      <c r="A377" s="1">
        <v>41790</v>
      </c>
      <c r="B377">
        <v>0</v>
      </c>
      <c r="C377">
        <v>0</v>
      </c>
    </row>
    <row r="378" spans="1:3" x14ac:dyDescent="0.25">
      <c r="A378" s="1">
        <v>41791</v>
      </c>
      <c r="B378">
        <v>0</v>
      </c>
      <c r="C378">
        <v>0</v>
      </c>
    </row>
    <row r="379" spans="1:3" x14ac:dyDescent="0.25">
      <c r="A379" s="1">
        <v>41792</v>
      </c>
      <c r="B379">
        <v>0</v>
      </c>
      <c r="C379">
        <v>0</v>
      </c>
    </row>
    <row r="380" spans="1:3" x14ac:dyDescent="0.25">
      <c r="A380" s="1">
        <v>41795</v>
      </c>
      <c r="B380">
        <v>0</v>
      </c>
      <c r="C380">
        <v>0</v>
      </c>
    </row>
    <row r="381" spans="1:3" x14ac:dyDescent="0.25">
      <c r="A381" s="1">
        <v>41796</v>
      </c>
      <c r="B381">
        <v>0</v>
      </c>
      <c r="C381">
        <v>0</v>
      </c>
    </row>
    <row r="382" spans="1:3" x14ac:dyDescent="0.25">
      <c r="A382" s="1">
        <v>41797</v>
      </c>
      <c r="B382">
        <v>0</v>
      </c>
      <c r="C382">
        <v>0</v>
      </c>
    </row>
    <row r="383" spans="1:3" x14ac:dyDescent="0.25">
      <c r="A383" s="1">
        <v>41798</v>
      </c>
      <c r="B383">
        <v>0</v>
      </c>
      <c r="C383">
        <v>0</v>
      </c>
    </row>
    <row r="384" spans="1:3" x14ac:dyDescent="0.25">
      <c r="A384" s="1">
        <v>41799</v>
      </c>
      <c r="B384">
        <v>0</v>
      </c>
      <c r="C384">
        <v>0</v>
      </c>
    </row>
    <row r="385" spans="1:3" x14ac:dyDescent="0.25">
      <c r="A385" s="1">
        <v>41800</v>
      </c>
      <c r="B385">
        <v>0</v>
      </c>
      <c r="C385">
        <v>0</v>
      </c>
    </row>
    <row r="386" spans="1:3" x14ac:dyDescent="0.25">
      <c r="A386" s="1">
        <v>41801</v>
      </c>
      <c r="B386">
        <v>0</v>
      </c>
      <c r="C386">
        <v>0</v>
      </c>
    </row>
    <row r="387" spans="1:3" x14ac:dyDescent="0.25">
      <c r="A387" s="1">
        <v>41802</v>
      </c>
      <c r="B387">
        <v>0</v>
      </c>
      <c r="C387">
        <v>0</v>
      </c>
    </row>
    <row r="388" spans="1:3" x14ac:dyDescent="0.25">
      <c r="A388" s="1">
        <v>41803</v>
      </c>
      <c r="B388">
        <v>0</v>
      </c>
      <c r="C388">
        <v>0</v>
      </c>
    </row>
    <row r="389" spans="1:3" x14ac:dyDescent="0.25">
      <c r="A389" s="1">
        <v>41804</v>
      </c>
      <c r="B389">
        <v>0</v>
      </c>
      <c r="C389">
        <v>0</v>
      </c>
    </row>
    <row r="390" spans="1:3" x14ac:dyDescent="0.25">
      <c r="A390" s="1">
        <v>41805</v>
      </c>
      <c r="B390">
        <v>0</v>
      </c>
      <c r="C390">
        <v>0</v>
      </c>
    </row>
    <row r="391" spans="1:3" x14ac:dyDescent="0.25">
      <c r="A391" s="1">
        <v>41807</v>
      </c>
      <c r="B391">
        <v>0</v>
      </c>
      <c r="C391">
        <v>0</v>
      </c>
    </row>
    <row r="392" spans="1:3" x14ac:dyDescent="0.25">
      <c r="A392" s="1">
        <v>41808</v>
      </c>
      <c r="B392">
        <v>0</v>
      </c>
      <c r="C392">
        <v>0</v>
      </c>
    </row>
    <row r="393" spans="1:3" x14ac:dyDescent="0.25">
      <c r="A393" s="1">
        <v>41809</v>
      </c>
      <c r="B393">
        <v>0</v>
      </c>
      <c r="C393">
        <v>0</v>
      </c>
    </row>
    <row r="394" spans="1:3" x14ac:dyDescent="0.25">
      <c r="A394" s="1">
        <v>41810</v>
      </c>
      <c r="B394">
        <v>0</v>
      </c>
      <c r="C394">
        <v>0</v>
      </c>
    </row>
    <row r="395" spans="1:3" x14ac:dyDescent="0.25">
      <c r="A395" s="1">
        <v>41812</v>
      </c>
      <c r="B395">
        <v>0</v>
      </c>
      <c r="C395">
        <v>0</v>
      </c>
    </row>
    <row r="396" spans="1:3" x14ac:dyDescent="0.25">
      <c r="A396" s="1">
        <v>41813</v>
      </c>
      <c r="B396">
        <v>0</v>
      </c>
      <c r="C396">
        <v>0</v>
      </c>
    </row>
    <row r="397" spans="1:3" x14ac:dyDescent="0.25">
      <c r="A397" s="1">
        <v>41815</v>
      </c>
      <c r="B397">
        <v>0</v>
      </c>
      <c r="C397">
        <v>0</v>
      </c>
    </row>
    <row r="398" spans="1:3" x14ac:dyDescent="0.25">
      <c r="A398" s="1">
        <v>41816</v>
      </c>
      <c r="B398">
        <v>0</v>
      </c>
      <c r="C398">
        <v>0</v>
      </c>
    </row>
    <row r="399" spans="1:3" x14ac:dyDescent="0.25">
      <c r="A399" s="1">
        <v>41817</v>
      </c>
      <c r="B399">
        <v>0</v>
      </c>
      <c r="C399">
        <v>0</v>
      </c>
    </row>
    <row r="400" spans="1:3" x14ac:dyDescent="0.25">
      <c r="A400" s="1">
        <v>41818</v>
      </c>
      <c r="B400">
        <v>0</v>
      </c>
      <c r="C400">
        <v>0</v>
      </c>
    </row>
    <row r="401" spans="1:3" x14ac:dyDescent="0.25">
      <c r="A401" s="1">
        <v>41819</v>
      </c>
      <c r="B401">
        <v>0</v>
      </c>
      <c r="C401">
        <v>0</v>
      </c>
    </row>
    <row r="402" spans="1:3" x14ac:dyDescent="0.25">
      <c r="A402" s="1">
        <v>41822</v>
      </c>
      <c r="B402">
        <v>0</v>
      </c>
      <c r="C402">
        <v>0</v>
      </c>
    </row>
    <row r="403" spans="1:3" x14ac:dyDescent="0.25">
      <c r="A403" s="1">
        <v>41824</v>
      </c>
      <c r="B403">
        <v>0</v>
      </c>
      <c r="C403">
        <v>0</v>
      </c>
    </row>
    <row r="404" spans="1:3" x14ac:dyDescent="0.25">
      <c r="A404" s="1">
        <v>41848</v>
      </c>
      <c r="B404">
        <v>0</v>
      </c>
      <c r="C404">
        <v>0</v>
      </c>
    </row>
    <row r="405" spans="1:3" x14ac:dyDescent="0.25">
      <c r="A405" s="1">
        <v>41849</v>
      </c>
      <c r="B405">
        <v>0</v>
      </c>
      <c r="C405">
        <v>0</v>
      </c>
    </row>
    <row r="406" spans="1:3" x14ac:dyDescent="0.25">
      <c r="A406" s="1">
        <v>41851</v>
      </c>
      <c r="B406">
        <v>0</v>
      </c>
      <c r="C406">
        <v>0</v>
      </c>
    </row>
    <row r="407" spans="1:3" x14ac:dyDescent="0.25">
      <c r="A407" s="1">
        <v>41853</v>
      </c>
      <c r="B407">
        <v>0</v>
      </c>
      <c r="C407">
        <v>0</v>
      </c>
    </row>
    <row r="408" spans="1:3" x14ac:dyDescent="0.25">
      <c r="A408" s="1">
        <v>41856</v>
      </c>
      <c r="B408">
        <v>0</v>
      </c>
      <c r="C408">
        <v>0</v>
      </c>
    </row>
    <row r="409" spans="1:3" x14ac:dyDescent="0.25">
      <c r="A409" s="1">
        <v>41857</v>
      </c>
      <c r="B409">
        <v>0</v>
      </c>
      <c r="C409">
        <v>0</v>
      </c>
    </row>
    <row r="410" spans="1:3" x14ac:dyDescent="0.25">
      <c r="A410" s="1">
        <v>41858</v>
      </c>
      <c r="B410">
        <v>0</v>
      </c>
      <c r="C410">
        <v>0</v>
      </c>
    </row>
    <row r="411" spans="1:3" x14ac:dyDescent="0.25">
      <c r="A411" s="1">
        <v>41859</v>
      </c>
      <c r="B411">
        <v>0</v>
      </c>
      <c r="C411">
        <v>0</v>
      </c>
    </row>
    <row r="412" spans="1:3" x14ac:dyDescent="0.25">
      <c r="A412" s="1">
        <v>41860</v>
      </c>
      <c r="B412">
        <v>0</v>
      </c>
      <c r="C412">
        <v>0</v>
      </c>
    </row>
    <row r="413" spans="1:3" x14ac:dyDescent="0.25">
      <c r="A413" s="1">
        <v>41861</v>
      </c>
      <c r="B413">
        <v>0</v>
      </c>
      <c r="C413">
        <v>0</v>
      </c>
    </row>
    <row r="414" spans="1:3" x14ac:dyDescent="0.25">
      <c r="A414" s="1">
        <v>41862</v>
      </c>
      <c r="B414">
        <v>0</v>
      </c>
      <c r="C414">
        <v>0</v>
      </c>
    </row>
    <row r="415" spans="1:3" x14ac:dyDescent="0.25">
      <c r="A415" s="1">
        <v>41863</v>
      </c>
      <c r="B415">
        <v>0</v>
      </c>
      <c r="C415">
        <v>0</v>
      </c>
    </row>
    <row r="416" spans="1:3" x14ac:dyDescent="0.25">
      <c r="A416" s="1">
        <v>41864</v>
      </c>
      <c r="B416">
        <v>0</v>
      </c>
      <c r="C416">
        <v>0</v>
      </c>
    </row>
    <row r="417" spans="1:3" x14ac:dyDescent="0.25">
      <c r="A417" s="1">
        <v>41865</v>
      </c>
      <c r="B417">
        <v>0</v>
      </c>
      <c r="C417">
        <v>0</v>
      </c>
    </row>
    <row r="418" spans="1:3" x14ac:dyDescent="0.25">
      <c r="A418" s="1">
        <v>41866</v>
      </c>
      <c r="B418">
        <v>0</v>
      </c>
      <c r="C418">
        <v>0</v>
      </c>
    </row>
    <row r="419" spans="1:3" x14ac:dyDescent="0.25">
      <c r="A419" s="1">
        <v>41867</v>
      </c>
      <c r="B419">
        <v>0</v>
      </c>
      <c r="C419">
        <v>0</v>
      </c>
    </row>
    <row r="420" spans="1:3" x14ac:dyDescent="0.25">
      <c r="A420" s="1">
        <v>41868</v>
      </c>
      <c r="B420">
        <v>0</v>
      </c>
      <c r="C420">
        <v>0</v>
      </c>
    </row>
    <row r="421" spans="1:3" x14ac:dyDescent="0.25">
      <c r="A421" s="1">
        <v>41869</v>
      </c>
      <c r="B421">
        <v>0</v>
      </c>
      <c r="C421">
        <v>0</v>
      </c>
    </row>
    <row r="422" spans="1:3" x14ac:dyDescent="0.25">
      <c r="A422" s="1">
        <v>41870</v>
      </c>
      <c r="B422">
        <v>0</v>
      </c>
      <c r="C422">
        <v>0</v>
      </c>
    </row>
    <row r="423" spans="1:3" x14ac:dyDescent="0.25">
      <c r="A423" s="1">
        <v>41871</v>
      </c>
      <c r="B423">
        <v>0</v>
      </c>
      <c r="C423">
        <v>0</v>
      </c>
    </row>
    <row r="424" spans="1:3" x14ac:dyDescent="0.25">
      <c r="A424" s="1">
        <v>41872</v>
      </c>
      <c r="B424">
        <v>0</v>
      </c>
      <c r="C424">
        <v>0</v>
      </c>
    </row>
    <row r="425" spans="1:3" x14ac:dyDescent="0.25">
      <c r="A425" s="1">
        <v>41873</v>
      </c>
      <c r="B425">
        <v>0</v>
      </c>
      <c r="C425">
        <v>0</v>
      </c>
    </row>
    <row r="426" spans="1:3" x14ac:dyDescent="0.25">
      <c r="A426" s="1">
        <v>41874</v>
      </c>
      <c r="B426">
        <v>0</v>
      </c>
      <c r="C426">
        <v>0</v>
      </c>
    </row>
    <row r="427" spans="1:3" x14ac:dyDescent="0.25">
      <c r="A427" s="1">
        <v>41875</v>
      </c>
      <c r="B427">
        <v>0</v>
      </c>
      <c r="C427">
        <v>0</v>
      </c>
    </row>
    <row r="428" spans="1:3" x14ac:dyDescent="0.25">
      <c r="A428" s="1">
        <v>41876</v>
      </c>
      <c r="B428">
        <v>0</v>
      </c>
      <c r="C428">
        <v>0</v>
      </c>
    </row>
    <row r="429" spans="1:3" x14ac:dyDescent="0.25">
      <c r="A429" s="1">
        <v>41877</v>
      </c>
      <c r="B429">
        <v>0</v>
      </c>
      <c r="C429">
        <v>0</v>
      </c>
    </row>
    <row r="430" spans="1:3" x14ac:dyDescent="0.25">
      <c r="A430" s="1">
        <v>41878</v>
      </c>
      <c r="B430">
        <v>0</v>
      </c>
      <c r="C430">
        <v>0</v>
      </c>
    </row>
    <row r="431" spans="1:3" x14ac:dyDescent="0.25">
      <c r="A431" s="1">
        <v>41879</v>
      </c>
      <c r="B431">
        <v>0</v>
      </c>
      <c r="C431">
        <v>0</v>
      </c>
    </row>
    <row r="432" spans="1:3" x14ac:dyDescent="0.25">
      <c r="A432" s="1">
        <v>41880</v>
      </c>
      <c r="B432">
        <v>0</v>
      </c>
      <c r="C432">
        <v>0</v>
      </c>
    </row>
    <row r="433" spans="1:3" x14ac:dyDescent="0.25">
      <c r="A433" s="1">
        <v>41881</v>
      </c>
      <c r="B433">
        <v>0</v>
      </c>
      <c r="C433">
        <v>0</v>
      </c>
    </row>
    <row r="434" spans="1:3" x14ac:dyDescent="0.25">
      <c r="A434" s="1">
        <v>41882</v>
      </c>
      <c r="B434">
        <v>0</v>
      </c>
      <c r="C434">
        <v>0</v>
      </c>
    </row>
    <row r="435" spans="1:3" x14ac:dyDescent="0.25">
      <c r="A435" s="1">
        <v>41883</v>
      </c>
      <c r="B435">
        <v>0</v>
      </c>
      <c r="C435">
        <v>0</v>
      </c>
    </row>
    <row r="436" spans="1:3" x14ac:dyDescent="0.25">
      <c r="A436" s="1">
        <v>41884</v>
      </c>
      <c r="B436">
        <v>0</v>
      </c>
      <c r="C436">
        <v>0</v>
      </c>
    </row>
    <row r="437" spans="1:3" x14ac:dyDescent="0.25">
      <c r="A437" s="1">
        <v>41885</v>
      </c>
      <c r="B437">
        <v>0</v>
      </c>
      <c r="C437">
        <v>0</v>
      </c>
    </row>
    <row r="438" spans="1:3" x14ac:dyDescent="0.25">
      <c r="A438" s="1">
        <v>41886</v>
      </c>
      <c r="B438">
        <v>0</v>
      </c>
      <c r="C438">
        <v>0</v>
      </c>
    </row>
    <row r="439" spans="1:3" x14ac:dyDescent="0.25">
      <c r="A439" s="1">
        <v>41887</v>
      </c>
      <c r="B439">
        <v>0</v>
      </c>
      <c r="C439">
        <v>0</v>
      </c>
    </row>
    <row r="440" spans="1:3" x14ac:dyDescent="0.25">
      <c r="A440" s="1">
        <v>41888</v>
      </c>
      <c r="B440">
        <v>0</v>
      </c>
      <c r="C440">
        <v>0</v>
      </c>
    </row>
    <row r="441" spans="1:3" x14ac:dyDescent="0.25">
      <c r="A441" s="1">
        <v>41889</v>
      </c>
      <c r="B441">
        <v>0</v>
      </c>
      <c r="C441">
        <v>0</v>
      </c>
    </row>
    <row r="442" spans="1:3" x14ac:dyDescent="0.25">
      <c r="A442" s="1">
        <v>41890</v>
      </c>
      <c r="B442">
        <v>0</v>
      </c>
      <c r="C442">
        <v>0</v>
      </c>
    </row>
    <row r="443" spans="1:3" x14ac:dyDescent="0.25">
      <c r="A443" s="1">
        <v>41891</v>
      </c>
      <c r="B443">
        <v>0</v>
      </c>
      <c r="C443">
        <v>0</v>
      </c>
    </row>
    <row r="444" spans="1:3" x14ac:dyDescent="0.25">
      <c r="A444" s="1">
        <v>41892</v>
      </c>
      <c r="B444">
        <v>0</v>
      </c>
      <c r="C444">
        <v>0</v>
      </c>
    </row>
    <row r="445" spans="1:3" x14ac:dyDescent="0.25">
      <c r="A445" s="1">
        <v>41893</v>
      </c>
      <c r="B445">
        <v>0</v>
      </c>
      <c r="C445">
        <v>0</v>
      </c>
    </row>
    <row r="446" spans="1:3" x14ac:dyDescent="0.25">
      <c r="A446" s="1">
        <v>41894</v>
      </c>
      <c r="B446">
        <v>0</v>
      </c>
      <c r="C446">
        <v>0</v>
      </c>
    </row>
    <row r="447" spans="1:3" x14ac:dyDescent="0.25">
      <c r="A447" s="1">
        <v>41895</v>
      </c>
      <c r="B447">
        <v>0</v>
      </c>
      <c r="C447">
        <v>0</v>
      </c>
    </row>
    <row r="448" spans="1:3" x14ac:dyDescent="0.25">
      <c r="A448" s="1">
        <v>41896</v>
      </c>
      <c r="B448">
        <v>0</v>
      </c>
      <c r="C448">
        <v>0</v>
      </c>
    </row>
    <row r="449" spans="1:3" x14ac:dyDescent="0.25">
      <c r="A449" s="1">
        <v>41897</v>
      </c>
      <c r="B449">
        <v>0</v>
      </c>
      <c r="C449">
        <v>0</v>
      </c>
    </row>
    <row r="450" spans="1:3" x14ac:dyDescent="0.25">
      <c r="A450" s="1">
        <v>41898</v>
      </c>
      <c r="B450">
        <v>0</v>
      </c>
      <c r="C450">
        <v>0</v>
      </c>
    </row>
    <row r="451" spans="1:3" x14ac:dyDescent="0.25">
      <c r="A451" s="1">
        <v>41899</v>
      </c>
      <c r="B451">
        <v>0</v>
      </c>
      <c r="C451">
        <v>0</v>
      </c>
    </row>
    <row r="452" spans="1:3" x14ac:dyDescent="0.25">
      <c r="A452" s="1">
        <v>41900</v>
      </c>
      <c r="B452">
        <v>0</v>
      </c>
      <c r="C452">
        <v>0</v>
      </c>
    </row>
    <row r="453" spans="1:3" x14ac:dyDescent="0.25">
      <c r="A453" s="1">
        <v>41901</v>
      </c>
      <c r="B453">
        <v>0</v>
      </c>
      <c r="C453">
        <v>0</v>
      </c>
    </row>
    <row r="454" spans="1:3" x14ac:dyDescent="0.25">
      <c r="A454" s="1">
        <v>41902</v>
      </c>
      <c r="B454">
        <v>0</v>
      </c>
      <c r="C454">
        <v>0</v>
      </c>
    </row>
    <row r="455" spans="1:3" x14ac:dyDescent="0.25">
      <c r="A455" s="1">
        <v>41903</v>
      </c>
      <c r="B455">
        <v>0</v>
      </c>
      <c r="C455">
        <v>0</v>
      </c>
    </row>
    <row r="456" spans="1:3" x14ac:dyDescent="0.25">
      <c r="A456" s="1">
        <v>41904</v>
      </c>
      <c r="B456">
        <v>0</v>
      </c>
      <c r="C456">
        <v>0</v>
      </c>
    </row>
    <row r="457" spans="1:3" x14ac:dyDescent="0.25">
      <c r="A457" s="1">
        <v>41905</v>
      </c>
      <c r="B457">
        <v>0</v>
      </c>
      <c r="C457">
        <v>0</v>
      </c>
    </row>
    <row r="458" spans="1:3" x14ac:dyDescent="0.25">
      <c r="A458" s="1">
        <v>41906</v>
      </c>
      <c r="B458">
        <v>0</v>
      </c>
      <c r="C458">
        <v>0</v>
      </c>
    </row>
    <row r="459" spans="1:3" x14ac:dyDescent="0.25">
      <c r="A459" s="1">
        <v>41907</v>
      </c>
      <c r="B459">
        <v>0</v>
      </c>
      <c r="C459">
        <v>0</v>
      </c>
    </row>
    <row r="460" spans="1:3" x14ac:dyDescent="0.25">
      <c r="A460" s="1">
        <v>41908</v>
      </c>
      <c r="B460">
        <v>0</v>
      </c>
      <c r="C460">
        <v>0</v>
      </c>
    </row>
    <row r="461" spans="1:3" x14ac:dyDescent="0.25">
      <c r="A461" s="1">
        <v>41909</v>
      </c>
      <c r="B461">
        <v>0</v>
      </c>
      <c r="C461">
        <v>0</v>
      </c>
    </row>
    <row r="462" spans="1:3" x14ac:dyDescent="0.25">
      <c r="A462" s="1">
        <v>41910</v>
      </c>
      <c r="B462">
        <v>0</v>
      </c>
      <c r="C462">
        <v>0</v>
      </c>
    </row>
    <row r="463" spans="1:3" x14ac:dyDescent="0.25">
      <c r="A463" s="1">
        <v>41911</v>
      </c>
      <c r="B463">
        <v>0</v>
      </c>
      <c r="C463">
        <v>0</v>
      </c>
    </row>
    <row r="464" spans="1:3" x14ac:dyDescent="0.25">
      <c r="A464" s="1">
        <v>41912</v>
      </c>
      <c r="B464">
        <v>0</v>
      </c>
      <c r="C46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2:GC370"/>
  <sheetViews>
    <sheetView topLeftCell="B1" zoomScale="90" zoomScaleNormal="90" workbookViewId="0">
      <selection activeCell="E37" sqref="E37"/>
    </sheetView>
  </sheetViews>
  <sheetFormatPr baseColWidth="10" defaultRowHeight="15" x14ac:dyDescent="0.25"/>
  <cols>
    <col min="1" max="1" width="20.42578125" bestFit="1" customWidth="1"/>
    <col min="2" max="16" width="11.5703125" style="22" bestFit="1" customWidth="1"/>
  </cols>
  <sheetData>
    <row r="2" spans="1:185" x14ac:dyDescent="0.25">
      <c r="A2" s="42" t="s">
        <v>18</v>
      </c>
      <c r="B2" s="21">
        <f t="shared" ref="B2:BG2" ca="1" si="0">C2-1</f>
        <v>41853</v>
      </c>
      <c r="C2" s="21">
        <f t="shared" ca="1" si="0"/>
        <v>41854</v>
      </c>
      <c r="D2" s="21">
        <f t="shared" ca="1" si="0"/>
        <v>41855</v>
      </c>
      <c r="E2" s="21">
        <f t="shared" ca="1" si="0"/>
        <v>41856</v>
      </c>
      <c r="F2" s="21">
        <f t="shared" ca="1" si="0"/>
        <v>41857</v>
      </c>
      <c r="G2" s="21">
        <f t="shared" ca="1" si="0"/>
        <v>41858</v>
      </c>
      <c r="H2" s="21">
        <f t="shared" ca="1" si="0"/>
        <v>41859</v>
      </c>
      <c r="I2" s="21">
        <f t="shared" ca="1" si="0"/>
        <v>41860</v>
      </c>
      <c r="J2" s="21">
        <f t="shared" ca="1" si="0"/>
        <v>41861</v>
      </c>
      <c r="K2" s="21">
        <f t="shared" ca="1" si="0"/>
        <v>41862</v>
      </c>
      <c r="L2" s="21">
        <f t="shared" ca="1" si="0"/>
        <v>41863</v>
      </c>
      <c r="M2" s="21">
        <f t="shared" ca="1" si="0"/>
        <v>41864</v>
      </c>
      <c r="N2" s="21">
        <f t="shared" ca="1" si="0"/>
        <v>41865</v>
      </c>
      <c r="O2" s="21">
        <f t="shared" ca="1" si="0"/>
        <v>41866</v>
      </c>
      <c r="P2" s="21">
        <f t="shared" ca="1" si="0"/>
        <v>41867</v>
      </c>
      <c r="Q2" s="21">
        <f t="shared" ca="1" si="0"/>
        <v>41868</v>
      </c>
      <c r="R2" s="21">
        <f t="shared" ca="1" si="0"/>
        <v>41869</v>
      </c>
      <c r="S2" s="21">
        <f t="shared" ca="1" si="0"/>
        <v>41870</v>
      </c>
      <c r="T2" s="21">
        <f t="shared" ca="1" si="0"/>
        <v>41871</v>
      </c>
      <c r="U2" s="21">
        <f t="shared" ca="1" si="0"/>
        <v>41872</v>
      </c>
      <c r="V2" s="21">
        <f t="shared" ca="1" si="0"/>
        <v>41873</v>
      </c>
      <c r="W2" s="21">
        <f t="shared" ca="1" si="0"/>
        <v>41874</v>
      </c>
      <c r="X2" s="21">
        <f t="shared" ca="1" si="0"/>
        <v>41875</v>
      </c>
      <c r="Y2" s="21">
        <f t="shared" ca="1" si="0"/>
        <v>41876</v>
      </c>
      <c r="Z2" s="21">
        <f t="shared" ca="1" si="0"/>
        <v>41877</v>
      </c>
      <c r="AA2" s="21">
        <f t="shared" ca="1" si="0"/>
        <v>41878</v>
      </c>
      <c r="AB2" s="21">
        <f t="shared" ca="1" si="0"/>
        <v>41879</v>
      </c>
      <c r="AC2" s="21">
        <f t="shared" ca="1" si="0"/>
        <v>41880</v>
      </c>
      <c r="AD2" s="21">
        <f t="shared" ca="1" si="0"/>
        <v>41881</v>
      </c>
      <c r="AE2" s="21">
        <f t="shared" ca="1" si="0"/>
        <v>41882</v>
      </c>
      <c r="AF2" s="21">
        <f t="shared" ca="1" si="0"/>
        <v>41883</v>
      </c>
      <c r="AG2" s="21">
        <f t="shared" ca="1" si="0"/>
        <v>41884</v>
      </c>
      <c r="AH2" s="21">
        <f t="shared" ca="1" si="0"/>
        <v>41885</v>
      </c>
      <c r="AI2" s="21">
        <f t="shared" ca="1" si="0"/>
        <v>41886</v>
      </c>
      <c r="AJ2" s="21">
        <f t="shared" ca="1" si="0"/>
        <v>41887</v>
      </c>
      <c r="AK2" s="21">
        <f t="shared" ca="1" si="0"/>
        <v>41888</v>
      </c>
      <c r="AL2" s="21">
        <f t="shared" ca="1" si="0"/>
        <v>41889</v>
      </c>
      <c r="AM2" s="21">
        <f t="shared" ca="1" si="0"/>
        <v>41890</v>
      </c>
      <c r="AN2" s="21">
        <f t="shared" ca="1" si="0"/>
        <v>41891</v>
      </c>
      <c r="AO2" s="21">
        <f t="shared" ca="1" si="0"/>
        <v>41892</v>
      </c>
      <c r="AP2" s="21">
        <f t="shared" ca="1" si="0"/>
        <v>41893</v>
      </c>
      <c r="AQ2" s="21">
        <f t="shared" ca="1" si="0"/>
        <v>41894</v>
      </c>
      <c r="AR2" s="21">
        <f t="shared" ca="1" si="0"/>
        <v>41895</v>
      </c>
      <c r="AS2" s="21">
        <f t="shared" ca="1" si="0"/>
        <v>41896</v>
      </c>
      <c r="AT2" s="21">
        <f t="shared" ca="1" si="0"/>
        <v>41897</v>
      </c>
      <c r="AU2" s="21">
        <f t="shared" ca="1" si="0"/>
        <v>41898</v>
      </c>
      <c r="AV2" s="21">
        <f t="shared" ca="1" si="0"/>
        <v>41899</v>
      </c>
      <c r="AW2" s="21">
        <f t="shared" ca="1" si="0"/>
        <v>41900</v>
      </c>
      <c r="AX2" s="21">
        <f t="shared" ca="1" si="0"/>
        <v>41901</v>
      </c>
      <c r="AY2" s="21">
        <f t="shared" ca="1" si="0"/>
        <v>41902</v>
      </c>
      <c r="AZ2" s="21">
        <f t="shared" ca="1" si="0"/>
        <v>41903</v>
      </c>
      <c r="BA2" s="21">
        <f t="shared" ca="1" si="0"/>
        <v>41904</v>
      </c>
      <c r="BB2" s="21">
        <f t="shared" ca="1" si="0"/>
        <v>41905</v>
      </c>
      <c r="BC2" s="21">
        <f t="shared" ca="1" si="0"/>
        <v>41906</v>
      </c>
      <c r="BD2" s="21">
        <f t="shared" ca="1" si="0"/>
        <v>41907</v>
      </c>
      <c r="BE2" s="21">
        <f t="shared" ca="1" si="0"/>
        <v>41908</v>
      </c>
      <c r="BF2" s="21">
        <f t="shared" ca="1" si="0"/>
        <v>41909</v>
      </c>
      <c r="BG2" s="21">
        <f t="shared" ca="1" si="0"/>
        <v>41910</v>
      </c>
      <c r="BH2" s="21">
        <f ca="1">BI2-1</f>
        <v>41911</v>
      </c>
      <c r="BI2" s="21">
        <f ca="1">TODAY()</f>
        <v>41912</v>
      </c>
    </row>
    <row r="3" spans="1:185" x14ac:dyDescent="0.25">
      <c r="A3" t="str">
        <f>Graph!C3</f>
        <v>apéro SEO Rennes</v>
      </c>
      <c r="B3" s="22" t="e">
        <f ca="1">IF(INDEX(INDIRECT(Graph!$C$2&amp;"!$1:$99999",TRUE),MATCH(B$2,INDIRECT(Graph!$C$2&amp;"!$A:$A",TRUE),0),MATCH($A3,INDIRECT(Graph!$C$2&amp;"!$4:$4",TRUE),0))=0,"",INDEX(INDIRECT(Graph!$C$2&amp;"!$1:$99999",TRUE),MATCH(B$2,INDIRECT(Graph!$C$2&amp;"!$A:$A",TRUE),0),MATCH($A3,INDIRECT(Graph!$C$2&amp;"!$4:$4",TRUE),0)))</f>
        <v>#N/A</v>
      </c>
      <c r="C3" s="22" t="e">
        <f ca="1">IF(INDEX(INDIRECT(Graph!$C$2&amp;"!$1:$99999",TRUE),MATCH(C$2,INDIRECT(Graph!$C$2&amp;"!$A:$A",TRUE),0),MATCH($A3,INDIRECT(Graph!$C$2&amp;"!$4:$4",TRUE),0))=0,"",INDEX(INDIRECT(Graph!$C$2&amp;"!$1:$99999",TRUE),MATCH(C$2,INDIRECT(Graph!$C$2&amp;"!$A:$A",TRUE),0),MATCH($A3,INDIRECT(Graph!$C$2&amp;"!$4:$4",TRUE),0)))</f>
        <v>#N/A</v>
      </c>
      <c r="D3" s="22" t="e">
        <f ca="1">IF(INDEX(INDIRECT(Graph!$C$2&amp;"!$1:$99999",TRUE),MATCH(D$2,INDIRECT(Graph!$C$2&amp;"!$A:$A",TRUE),0),MATCH($A3,INDIRECT(Graph!$C$2&amp;"!$4:$4",TRUE),0))=0,"",INDEX(INDIRECT(Graph!$C$2&amp;"!$1:$99999",TRUE),MATCH(D$2,INDIRECT(Graph!$C$2&amp;"!$A:$A",TRUE),0),MATCH($A3,INDIRECT(Graph!$C$2&amp;"!$4:$4",TRUE),0)))</f>
        <v>#N/A</v>
      </c>
      <c r="E3" s="22" t="e">
        <f ca="1">IF(INDEX(INDIRECT(Graph!$C$2&amp;"!$1:$99999",TRUE),MATCH(E$2,INDIRECT(Graph!$C$2&amp;"!$A:$A",TRUE),0),MATCH($A3,INDIRECT(Graph!$C$2&amp;"!$4:$4",TRUE),0))=0,"",INDEX(INDIRECT(Graph!$C$2&amp;"!$1:$99999",TRUE),MATCH(E$2,INDIRECT(Graph!$C$2&amp;"!$A:$A",TRUE),0),MATCH($A3,INDIRECT(Graph!$C$2&amp;"!$4:$4",TRUE),0)))</f>
        <v>#N/A</v>
      </c>
      <c r="F3" s="22" t="e">
        <f ca="1">IF(INDEX(INDIRECT(Graph!$C$2&amp;"!$1:$99999",TRUE),MATCH(F$2,INDIRECT(Graph!$C$2&amp;"!$A:$A",TRUE),0),MATCH($A3,INDIRECT(Graph!$C$2&amp;"!$4:$4",TRUE),0))=0,"",INDEX(INDIRECT(Graph!$C$2&amp;"!$1:$99999",TRUE),MATCH(F$2,INDIRECT(Graph!$C$2&amp;"!$A:$A",TRUE),0),MATCH($A3,INDIRECT(Graph!$C$2&amp;"!$4:$4",TRUE),0)))</f>
        <v>#N/A</v>
      </c>
      <c r="G3" s="22" t="e">
        <f ca="1">IF(INDEX(INDIRECT(Graph!$C$2&amp;"!$1:$99999",TRUE),MATCH(G$2,INDIRECT(Graph!$C$2&amp;"!$A:$A",TRUE),0),MATCH($A3,INDIRECT(Graph!$C$2&amp;"!$4:$4",TRUE),0))=0,"",INDEX(INDIRECT(Graph!$C$2&amp;"!$1:$99999",TRUE),MATCH(G$2,INDIRECT(Graph!$C$2&amp;"!$A:$A",TRUE),0),MATCH($A3,INDIRECT(Graph!$C$2&amp;"!$4:$4",TRUE),0)))</f>
        <v>#N/A</v>
      </c>
      <c r="H3" s="22" t="e">
        <f ca="1">IF(INDEX(INDIRECT(Graph!$C$2&amp;"!$1:$99999",TRUE),MATCH(H$2,INDIRECT(Graph!$C$2&amp;"!$A:$A",TRUE),0),MATCH($A3,INDIRECT(Graph!$C$2&amp;"!$4:$4",TRUE),0))=0,"",INDEX(INDIRECT(Graph!$C$2&amp;"!$1:$99999",TRUE),MATCH(H$2,INDIRECT(Graph!$C$2&amp;"!$A:$A",TRUE),0),MATCH($A3,INDIRECT(Graph!$C$2&amp;"!$4:$4",TRUE),0)))</f>
        <v>#N/A</v>
      </c>
      <c r="I3" s="22" t="e">
        <f ca="1">IF(INDEX(INDIRECT(Graph!$C$2&amp;"!$1:$99999",TRUE),MATCH(I$2,INDIRECT(Graph!$C$2&amp;"!$A:$A",TRUE),0),MATCH($A3,INDIRECT(Graph!$C$2&amp;"!$4:$4",TRUE),0))=0,"",INDEX(INDIRECT(Graph!$C$2&amp;"!$1:$99999",TRUE),MATCH(I$2,INDIRECT(Graph!$C$2&amp;"!$A:$A",TRUE),0),MATCH($A3,INDIRECT(Graph!$C$2&amp;"!$4:$4",TRUE),0)))</f>
        <v>#N/A</v>
      </c>
      <c r="J3" s="22" t="e">
        <f ca="1">IF(INDEX(INDIRECT(Graph!$C$2&amp;"!$1:$99999",TRUE),MATCH(J$2,INDIRECT(Graph!$C$2&amp;"!$A:$A",TRUE),0),MATCH($A3,INDIRECT(Graph!$C$2&amp;"!$4:$4",TRUE),0))=0,"",INDEX(INDIRECT(Graph!$C$2&amp;"!$1:$99999",TRUE),MATCH(J$2,INDIRECT(Graph!$C$2&amp;"!$A:$A",TRUE),0),MATCH($A3,INDIRECT(Graph!$C$2&amp;"!$4:$4",TRUE),0)))</f>
        <v>#N/A</v>
      </c>
      <c r="K3" s="22" t="e">
        <f ca="1">IF(INDEX(INDIRECT(Graph!$C$2&amp;"!$1:$99999",TRUE),MATCH(K$2,INDIRECT(Graph!$C$2&amp;"!$A:$A",TRUE),0),MATCH($A3,INDIRECT(Graph!$C$2&amp;"!$4:$4",TRUE),0))=0,"",INDEX(INDIRECT(Graph!$C$2&amp;"!$1:$99999",TRUE),MATCH(K$2,INDIRECT(Graph!$C$2&amp;"!$A:$A",TRUE),0),MATCH($A3,INDIRECT(Graph!$C$2&amp;"!$4:$4",TRUE),0)))</f>
        <v>#N/A</v>
      </c>
      <c r="L3" s="22" t="e">
        <f ca="1">IF(INDEX(INDIRECT(Graph!$C$2&amp;"!$1:$99999",TRUE),MATCH(L$2,INDIRECT(Graph!$C$2&amp;"!$A:$A",TRUE),0),MATCH($A3,INDIRECT(Graph!$C$2&amp;"!$4:$4",TRUE),0))=0,"",INDEX(INDIRECT(Graph!$C$2&amp;"!$1:$99999",TRUE),MATCH(L$2,INDIRECT(Graph!$C$2&amp;"!$A:$A",TRUE),0),MATCH($A3,INDIRECT(Graph!$C$2&amp;"!$4:$4",TRUE),0)))</f>
        <v>#N/A</v>
      </c>
      <c r="M3" s="22" t="e">
        <f ca="1">IF(INDEX(INDIRECT(Graph!$C$2&amp;"!$1:$99999",TRUE),MATCH(M$2,INDIRECT(Graph!$C$2&amp;"!$A:$A",TRUE),0),MATCH($A3,INDIRECT(Graph!$C$2&amp;"!$4:$4",TRUE),0))=0,"",INDEX(INDIRECT(Graph!$C$2&amp;"!$1:$99999",TRUE),MATCH(M$2,INDIRECT(Graph!$C$2&amp;"!$A:$A",TRUE),0),MATCH($A3,INDIRECT(Graph!$C$2&amp;"!$4:$4",TRUE),0)))</f>
        <v>#N/A</v>
      </c>
      <c r="N3" s="22" t="e">
        <f ca="1">IF(INDEX(INDIRECT(Graph!$C$2&amp;"!$1:$99999",TRUE),MATCH(N$2,INDIRECT(Graph!$C$2&amp;"!$A:$A",TRUE),0),MATCH($A3,INDIRECT(Graph!$C$2&amp;"!$4:$4",TRUE),0))=0,"",INDEX(INDIRECT(Graph!$C$2&amp;"!$1:$99999",TRUE),MATCH(N$2,INDIRECT(Graph!$C$2&amp;"!$A:$A",TRUE),0),MATCH($A3,INDIRECT(Graph!$C$2&amp;"!$4:$4",TRUE),0)))</f>
        <v>#N/A</v>
      </c>
      <c r="O3" s="22" t="e">
        <f ca="1">IF(INDEX(INDIRECT(Graph!$C$2&amp;"!$1:$99999",TRUE),MATCH(O$2,INDIRECT(Graph!$C$2&amp;"!$A:$A",TRUE),0),MATCH($A3,INDIRECT(Graph!$C$2&amp;"!$4:$4",TRUE),0))=0,"",INDEX(INDIRECT(Graph!$C$2&amp;"!$1:$99999",TRUE),MATCH(O$2,INDIRECT(Graph!$C$2&amp;"!$A:$A",TRUE),0),MATCH($A3,INDIRECT(Graph!$C$2&amp;"!$4:$4",TRUE),0)))</f>
        <v>#N/A</v>
      </c>
      <c r="P3" s="22" t="e">
        <f ca="1">IF(INDEX(INDIRECT(Graph!$C$2&amp;"!$1:$99999",TRUE),MATCH(P$2,INDIRECT(Graph!$C$2&amp;"!$A:$A",TRUE),0),MATCH($A3,INDIRECT(Graph!$C$2&amp;"!$4:$4",TRUE),0))=0,"",INDEX(INDIRECT(Graph!$C$2&amp;"!$1:$99999",TRUE),MATCH(P$2,INDIRECT(Graph!$C$2&amp;"!$A:$A",TRUE),0),MATCH($A3,INDIRECT(Graph!$C$2&amp;"!$4:$4",TRUE),0)))</f>
        <v>#N/A</v>
      </c>
      <c r="Q3" s="22" t="e">
        <f ca="1">IF(INDEX(INDIRECT(Graph!$C$2&amp;"!$1:$99999",TRUE),MATCH(Q$2,INDIRECT(Graph!$C$2&amp;"!$A:$A",TRUE),0),MATCH($A3,INDIRECT(Graph!$C$2&amp;"!$4:$4",TRUE),0))=0,"",INDEX(INDIRECT(Graph!$C$2&amp;"!$1:$99999",TRUE),MATCH(Q$2,INDIRECT(Graph!$C$2&amp;"!$A:$A",TRUE),0),MATCH($A3,INDIRECT(Graph!$C$2&amp;"!$4:$4",TRUE),0)))</f>
        <v>#N/A</v>
      </c>
      <c r="R3" s="22" t="e">
        <f ca="1">IF(INDEX(INDIRECT(Graph!$C$2&amp;"!$1:$99999",TRUE),MATCH(R$2,INDIRECT(Graph!$C$2&amp;"!$A:$A",TRUE),0),MATCH($A3,INDIRECT(Graph!$C$2&amp;"!$4:$4",TRUE),0))=0,"",INDEX(INDIRECT(Graph!$C$2&amp;"!$1:$99999",TRUE),MATCH(R$2,INDIRECT(Graph!$C$2&amp;"!$A:$A",TRUE),0),MATCH($A3,INDIRECT(Graph!$C$2&amp;"!$4:$4",TRUE),0)))</f>
        <v>#N/A</v>
      </c>
      <c r="S3" s="22" t="e">
        <f ca="1">IF(INDEX(INDIRECT(Graph!$C$2&amp;"!$1:$99999",TRUE),MATCH(S$2,INDIRECT(Graph!$C$2&amp;"!$A:$A",TRUE),0),MATCH($A3,INDIRECT(Graph!$C$2&amp;"!$4:$4",TRUE),0))=0,"",INDEX(INDIRECT(Graph!$C$2&amp;"!$1:$99999",TRUE),MATCH(S$2,INDIRECT(Graph!$C$2&amp;"!$A:$A",TRUE),0),MATCH($A3,INDIRECT(Graph!$C$2&amp;"!$4:$4",TRUE),0)))</f>
        <v>#N/A</v>
      </c>
      <c r="T3" s="22" t="e">
        <f ca="1">IF(INDEX(INDIRECT(Graph!$C$2&amp;"!$1:$99999",TRUE),MATCH(T$2,INDIRECT(Graph!$C$2&amp;"!$A:$A",TRUE),0),MATCH($A3,INDIRECT(Graph!$C$2&amp;"!$4:$4",TRUE),0))=0,"",INDEX(INDIRECT(Graph!$C$2&amp;"!$1:$99999",TRUE),MATCH(T$2,INDIRECT(Graph!$C$2&amp;"!$A:$A",TRUE),0),MATCH($A3,INDIRECT(Graph!$C$2&amp;"!$4:$4",TRUE),0)))</f>
        <v>#N/A</v>
      </c>
      <c r="U3" s="22" t="e">
        <f ca="1">IF(INDEX(INDIRECT(Graph!$C$2&amp;"!$1:$99999",TRUE),MATCH(U$2,INDIRECT(Graph!$C$2&amp;"!$A:$A",TRUE),0),MATCH($A3,INDIRECT(Graph!$C$2&amp;"!$4:$4",TRUE),0))=0,"",INDEX(INDIRECT(Graph!$C$2&amp;"!$1:$99999",TRUE),MATCH(U$2,INDIRECT(Graph!$C$2&amp;"!$A:$A",TRUE),0),MATCH($A3,INDIRECT(Graph!$C$2&amp;"!$4:$4",TRUE),0)))</f>
        <v>#N/A</v>
      </c>
      <c r="V3" s="22" t="e">
        <f ca="1">IF(INDEX(INDIRECT(Graph!$C$2&amp;"!$1:$99999",TRUE),MATCH(V$2,INDIRECT(Graph!$C$2&amp;"!$A:$A",TRUE),0),MATCH($A3,INDIRECT(Graph!$C$2&amp;"!$4:$4",TRUE),0))=0,"",INDEX(INDIRECT(Graph!$C$2&amp;"!$1:$99999",TRUE),MATCH(V$2,INDIRECT(Graph!$C$2&amp;"!$A:$A",TRUE),0),MATCH($A3,INDIRECT(Graph!$C$2&amp;"!$4:$4",TRUE),0)))</f>
        <v>#N/A</v>
      </c>
      <c r="W3" s="22" t="e">
        <f ca="1">IF(INDEX(INDIRECT(Graph!$C$2&amp;"!$1:$99999",TRUE),MATCH(W$2,INDIRECT(Graph!$C$2&amp;"!$A:$A",TRUE),0),MATCH($A3,INDIRECT(Graph!$C$2&amp;"!$4:$4",TRUE),0))=0,"",INDEX(INDIRECT(Graph!$C$2&amp;"!$1:$99999",TRUE),MATCH(W$2,INDIRECT(Graph!$C$2&amp;"!$A:$A",TRUE),0),MATCH($A3,INDIRECT(Graph!$C$2&amp;"!$4:$4",TRUE),0)))</f>
        <v>#N/A</v>
      </c>
      <c r="X3" s="22" t="e">
        <f ca="1">IF(INDEX(INDIRECT(Graph!$C$2&amp;"!$1:$99999",TRUE),MATCH(X$2,INDIRECT(Graph!$C$2&amp;"!$A:$A",TRUE),0),MATCH($A3,INDIRECT(Graph!$C$2&amp;"!$4:$4",TRUE),0))=0,"",INDEX(INDIRECT(Graph!$C$2&amp;"!$1:$99999",TRUE),MATCH(X$2,INDIRECT(Graph!$C$2&amp;"!$A:$A",TRUE),0),MATCH($A3,INDIRECT(Graph!$C$2&amp;"!$4:$4",TRUE),0)))</f>
        <v>#N/A</v>
      </c>
      <c r="Y3" s="22" t="e">
        <f ca="1">IF(INDEX(INDIRECT(Graph!$C$2&amp;"!$1:$99999",TRUE),MATCH(Y$2,INDIRECT(Graph!$C$2&amp;"!$A:$A",TRUE),0),MATCH($A3,INDIRECT(Graph!$C$2&amp;"!$4:$4",TRUE),0))=0,"",INDEX(INDIRECT(Graph!$C$2&amp;"!$1:$99999",TRUE),MATCH(Y$2,INDIRECT(Graph!$C$2&amp;"!$A:$A",TRUE),0),MATCH($A3,INDIRECT(Graph!$C$2&amp;"!$4:$4",TRUE),0)))</f>
        <v>#N/A</v>
      </c>
      <c r="Z3" s="22" t="e">
        <f ca="1">IF(INDEX(INDIRECT(Graph!$C$2&amp;"!$1:$99999",TRUE),MATCH(Z$2,INDIRECT(Graph!$C$2&amp;"!$A:$A",TRUE),0),MATCH($A3,INDIRECT(Graph!$C$2&amp;"!$4:$4",TRUE),0))=0,"",INDEX(INDIRECT(Graph!$C$2&amp;"!$1:$99999",TRUE),MATCH(Z$2,INDIRECT(Graph!$C$2&amp;"!$A:$A",TRUE),0),MATCH($A3,INDIRECT(Graph!$C$2&amp;"!$4:$4",TRUE),0)))</f>
        <v>#N/A</v>
      </c>
      <c r="AA3" s="22" t="e">
        <f ca="1">IF(INDEX(INDIRECT(Graph!$C$2&amp;"!$1:$99999",TRUE),MATCH(AA$2,INDIRECT(Graph!$C$2&amp;"!$A:$A",TRUE),0),MATCH($A3,INDIRECT(Graph!$C$2&amp;"!$4:$4",TRUE),0))=0,"",INDEX(INDIRECT(Graph!$C$2&amp;"!$1:$99999",TRUE),MATCH(AA$2,INDIRECT(Graph!$C$2&amp;"!$A:$A",TRUE),0),MATCH($A3,INDIRECT(Graph!$C$2&amp;"!$4:$4",TRUE),0)))</f>
        <v>#N/A</v>
      </c>
      <c r="AB3" s="22" t="e">
        <f ca="1">IF(INDEX(INDIRECT(Graph!$C$2&amp;"!$1:$99999",TRUE),MATCH(AB$2,INDIRECT(Graph!$C$2&amp;"!$A:$A",TRUE),0),MATCH($A3,INDIRECT(Graph!$C$2&amp;"!$4:$4",TRUE),0))=0,"",INDEX(INDIRECT(Graph!$C$2&amp;"!$1:$99999",TRUE),MATCH(AB$2,INDIRECT(Graph!$C$2&amp;"!$A:$A",TRUE),0),MATCH($A3,INDIRECT(Graph!$C$2&amp;"!$4:$4",TRUE),0)))</f>
        <v>#N/A</v>
      </c>
      <c r="AC3" s="22">
        <f ca="1">IF(INDEX(INDIRECT(Graph!$C$2&amp;"!$1:$99999",TRUE),MATCH(AC$2,INDIRECT(Graph!$C$2&amp;"!$A:$A",TRUE),0),MATCH($A3,INDIRECT(Graph!$C$2&amp;"!$4:$4",TRUE),0))=0,"",INDEX(INDIRECT(Graph!$C$2&amp;"!$1:$99999",TRUE),MATCH(AC$2,INDIRECT(Graph!$C$2&amp;"!$A:$A",TRUE),0),MATCH($A3,INDIRECT(Graph!$C$2&amp;"!$4:$4",TRUE),0)))</f>
        <v>25</v>
      </c>
      <c r="AD3" s="22">
        <f ca="1">IF(INDEX(INDIRECT(Graph!$C$2&amp;"!$1:$99999",TRUE),MATCH(AD$2,INDIRECT(Graph!$C$2&amp;"!$A:$A",TRUE),0),MATCH($A3,INDIRECT(Graph!$C$2&amp;"!$4:$4",TRUE),0))=0,"",INDEX(INDIRECT(Graph!$C$2&amp;"!$1:$99999",TRUE),MATCH(AD$2,INDIRECT(Graph!$C$2&amp;"!$A:$A",TRUE),0),MATCH($A3,INDIRECT(Graph!$C$2&amp;"!$4:$4",TRUE),0)))</f>
        <v>25</v>
      </c>
      <c r="AE3" s="22">
        <f ca="1">IF(INDEX(INDIRECT(Graph!$C$2&amp;"!$1:$99999",TRUE),MATCH(AE$2,INDIRECT(Graph!$C$2&amp;"!$A:$A",TRUE),0),MATCH($A3,INDIRECT(Graph!$C$2&amp;"!$4:$4",TRUE),0))=0,"",INDEX(INDIRECT(Graph!$C$2&amp;"!$1:$99999",TRUE),MATCH(AE$2,INDIRECT(Graph!$C$2&amp;"!$A:$A",TRUE),0),MATCH($A3,INDIRECT(Graph!$C$2&amp;"!$4:$4",TRUE),0)))</f>
        <v>25</v>
      </c>
      <c r="AF3" s="22">
        <f ca="1">IF(INDEX(INDIRECT(Graph!$C$2&amp;"!$1:$99999",TRUE),MATCH(AF$2,INDIRECT(Graph!$C$2&amp;"!$A:$A",TRUE),0),MATCH($A3,INDIRECT(Graph!$C$2&amp;"!$4:$4",TRUE),0))=0,"",INDEX(INDIRECT(Graph!$C$2&amp;"!$1:$99999",TRUE),MATCH(AF$2,INDIRECT(Graph!$C$2&amp;"!$A:$A",TRUE),0),MATCH($A3,INDIRECT(Graph!$C$2&amp;"!$4:$4",TRUE),0)))</f>
        <v>25</v>
      </c>
      <c r="AG3" s="22">
        <f ca="1">IF(INDEX(INDIRECT(Graph!$C$2&amp;"!$1:$99999",TRUE),MATCH(AG$2,INDIRECT(Graph!$C$2&amp;"!$A:$A",TRUE),0),MATCH($A3,INDIRECT(Graph!$C$2&amp;"!$4:$4",TRUE),0))=0,"",INDEX(INDIRECT(Graph!$C$2&amp;"!$1:$99999",TRUE),MATCH(AG$2,INDIRECT(Graph!$C$2&amp;"!$A:$A",TRUE),0),MATCH($A3,INDIRECT(Graph!$C$2&amp;"!$4:$4",TRUE),0)))</f>
        <v>25</v>
      </c>
      <c r="AH3" s="22">
        <f ca="1">IF(INDEX(INDIRECT(Graph!$C$2&amp;"!$1:$99999",TRUE),MATCH(AH$2,INDIRECT(Graph!$C$2&amp;"!$A:$A",TRUE),0),MATCH($A3,INDIRECT(Graph!$C$2&amp;"!$4:$4",TRUE),0))=0,"",INDEX(INDIRECT(Graph!$C$2&amp;"!$1:$99999",TRUE),MATCH(AH$2,INDIRECT(Graph!$C$2&amp;"!$A:$A",TRUE),0),MATCH($A3,INDIRECT(Graph!$C$2&amp;"!$4:$4",TRUE),0)))</f>
        <v>25</v>
      </c>
      <c r="AI3" s="22">
        <f ca="1">IF(INDEX(INDIRECT(Graph!$C$2&amp;"!$1:$99999",TRUE),MATCH(AI$2,INDIRECT(Graph!$C$2&amp;"!$A:$A",TRUE),0),MATCH($A3,INDIRECT(Graph!$C$2&amp;"!$4:$4",TRUE),0))=0,"",INDEX(INDIRECT(Graph!$C$2&amp;"!$1:$99999",TRUE),MATCH(AI$2,INDIRECT(Graph!$C$2&amp;"!$A:$A",TRUE),0),MATCH($A3,INDIRECT(Graph!$C$2&amp;"!$4:$4",TRUE),0)))</f>
        <v>25</v>
      </c>
      <c r="AJ3" s="22">
        <f ca="1">IF(INDEX(INDIRECT(Graph!$C$2&amp;"!$1:$99999",TRUE),MATCH(AJ$2,INDIRECT(Graph!$C$2&amp;"!$A:$A",TRUE),0),MATCH($A3,INDIRECT(Graph!$C$2&amp;"!$4:$4",TRUE),0))=0,"",INDEX(INDIRECT(Graph!$C$2&amp;"!$1:$99999",TRUE),MATCH(AJ$2,INDIRECT(Graph!$C$2&amp;"!$A:$A",TRUE),0),MATCH($A3,INDIRECT(Graph!$C$2&amp;"!$4:$4",TRUE),0)))</f>
        <v>25</v>
      </c>
      <c r="AK3" s="22">
        <f ca="1">IF(INDEX(INDIRECT(Graph!$C$2&amp;"!$1:$99999",TRUE),MATCH(AK$2,INDIRECT(Graph!$C$2&amp;"!$A:$A",TRUE),0),MATCH($A3,INDIRECT(Graph!$C$2&amp;"!$4:$4",TRUE),0))=0,"",INDEX(INDIRECT(Graph!$C$2&amp;"!$1:$99999",TRUE),MATCH(AK$2,INDIRECT(Graph!$C$2&amp;"!$A:$A",TRUE),0),MATCH($A3,INDIRECT(Graph!$C$2&amp;"!$4:$4",TRUE),0)))</f>
        <v>25</v>
      </c>
      <c r="AL3" s="22">
        <f ca="1">IF(INDEX(INDIRECT(Graph!$C$2&amp;"!$1:$99999",TRUE),MATCH(AL$2,INDIRECT(Graph!$C$2&amp;"!$A:$A",TRUE),0),MATCH($A3,INDIRECT(Graph!$C$2&amp;"!$4:$4",TRUE),0))=0,"",INDEX(INDIRECT(Graph!$C$2&amp;"!$1:$99999",TRUE),MATCH(AL$2,INDIRECT(Graph!$C$2&amp;"!$A:$A",TRUE),0),MATCH($A3,INDIRECT(Graph!$C$2&amp;"!$4:$4",TRUE),0)))</f>
        <v>25</v>
      </c>
      <c r="AM3" s="22">
        <f ca="1">IF(INDEX(INDIRECT(Graph!$C$2&amp;"!$1:$99999",TRUE),MATCH(AM$2,INDIRECT(Graph!$C$2&amp;"!$A:$A",TRUE),0),MATCH($A3,INDIRECT(Graph!$C$2&amp;"!$4:$4",TRUE),0))=0,"",INDEX(INDIRECT(Graph!$C$2&amp;"!$1:$99999",TRUE),MATCH(AM$2,INDIRECT(Graph!$C$2&amp;"!$A:$A",TRUE),0),MATCH($A3,INDIRECT(Graph!$C$2&amp;"!$4:$4",TRUE),0)))</f>
        <v>25</v>
      </c>
      <c r="AN3" s="22">
        <f ca="1">IF(INDEX(INDIRECT(Graph!$C$2&amp;"!$1:$99999",TRUE),MATCH(AN$2,INDIRECT(Graph!$C$2&amp;"!$A:$A",TRUE),0),MATCH($A3,INDIRECT(Graph!$C$2&amp;"!$4:$4",TRUE),0))=0,"",INDEX(INDIRECT(Graph!$C$2&amp;"!$1:$99999",TRUE),MATCH(AN$2,INDIRECT(Graph!$C$2&amp;"!$A:$A",TRUE),0),MATCH($A3,INDIRECT(Graph!$C$2&amp;"!$4:$4",TRUE),0)))</f>
        <v>12</v>
      </c>
      <c r="AO3" s="22">
        <f ca="1">IF(INDEX(INDIRECT(Graph!$C$2&amp;"!$1:$99999",TRUE),MATCH(AO$2,INDIRECT(Graph!$C$2&amp;"!$A:$A",TRUE),0),MATCH($A3,INDIRECT(Graph!$C$2&amp;"!$4:$4",TRUE),0))=0,"",INDEX(INDIRECT(Graph!$C$2&amp;"!$1:$99999",TRUE),MATCH(AO$2,INDIRECT(Graph!$C$2&amp;"!$A:$A",TRUE),0),MATCH($A3,INDIRECT(Graph!$C$2&amp;"!$4:$4",TRUE),0)))</f>
        <v>12</v>
      </c>
      <c r="AP3" s="22">
        <f ca="1">IF(INDEX(INDIRECT(Graph!$C$2&amp;"!$1:$99999",TRUE),MATCH(AP$2,INDIRECT(Graph!$C$2&amp;"!$A:$A",TRUE),0),MATCH($A3,INDIRECT(Graph!$C$2&amp;"!$4:$4",TRUE),0))=0,"",INDEX(INDIRECT(Graph!$C$2&amp;"!$1:$99999",TRUE),MATCH(AP$2,INDIRECT(Graph!$C$2&amp;"!$A:$A",TRUE),0),MATCH($A3,INDIRECT(Graph!$C$2&amp;"!$4:$4",TRUE),0)))</f>
        <v>12</v>
      </c>
      <c r="AQ3" s="22">
        <f ca="1">IF(INDEX(INDIRECT(Graph!$C$2&amp;"!$1:$99999",TRUE),MATCH(AQ$2,INDIRECT(Graph!$C$2&amp;"!$A:$A",TRUE),0),MATCH($A3,INDIRECT(Graph!$C$2&amp;"!$4:$4",TRUE),0))=0,"",INDEX(INDIRECT(Graph!$C$2&amp;"!$1:$99999",TRUE),MATCH(AQ$2,INDIRECT(Graph!$C$2&amp;"!$A:$A",TRUE),0),MATCH($A3,INDIRECT(Graph!$C$2&amp;"!$4:$4",TRUE),0)))</f>
        <v>12</v>
      </c>
      <c r="AR3" s="22">
        <f ca="1">IF(INDEX(INDIRECT(Graph!$C$2&amp;"!$1:$99999",TRUE),MATCH(AR$2,INDIRECT(Graph!$C$2&amp;"!$A:$A",TRUE),0),MATCH($A3,INDIRECT(Graph!$C$2&amp;"!$4:$4",TRUE),0))=0,"",INDEX(INDIRECT(Graph!$C$2&amp;"!$1:$99999",TRUE),MATCH(AR$2,INDIRECT(Graph!$C$2&amp;"!$A:$A",TRUE),0),MATCH($A3,INDIRECT(Graph!$C$2&amp;"!$4:$4",TRUE),0)))</f>
        <v>12</v>
      </c>
      <c r="AS3" s="22">
        <f ca="1">IF(INDEX(INDIRECT(Graph!$C$2&amp;"!$1:$99999",TRUE),MATCH(AS$2,INDIRECT(Graph!$C$2&amp;"!$A:$A",TRUE),0),MATCH($A3,INDIRECT(Graph!$C$2&amp;"!$4:$4",TRUE),0))=0,"",INDEX(INDIRECT(Graph!$C$2&amp;"!$1:$99999",TRUE),MATCH(AS$2,INDIRECT(Graph!$C$2&amp;"!$A:$A",TRUE),0),MATCH($A3,INDIRECT(Graph!$C$2&amp;"!$4:$4",TRUE),0)))</f>
        <v>12</v>
      </c>
      <c r="AT3" s="22">
        <f ca="1">IF(INDEX(INDIRECT(Graph!$C$2&amp;"!$1:$99999",TRUE),MATCH(AT$2,INDIRECT(Graph!$C$2&amp;"!$A:$A",TRUE),0),MATCH($A3,INDIRECT(Graph!$C$2&amp;"!$4:$4",TRUE),0))=0,"",INDEX(INDIRECT(Graph!$C$2&amp;"!$1:$99999",TRUE),MATCH(AT$2,INDIRECT(Graph!$C$2&amp;"!$A:$A",TRUE),0),MATCH($A3,INDIRECT(Graph!$C$2&amp;"!$4:$4",TRUE),0)))</f>
        <v>12</v>
      </c>
      <c r="AU3" s="22">
        <f ca="1">IF(INDEX(INDIRECT(Graph!$C$2&amp;"!$1:$99999",TRUE),MATCH(AU$2,INDIRECT(Graph!$C$2&amp;"!$A:$A",TRUE),0),MATCH($A3,INDIRECT(Graph!$C$2&amp;"!$4:$4",TRUE),0))=0,"",INDEX(INDIRECT(Graph!$C$2&amp;"!$1:$99999",TRUE),MATCH(AU$2,INDIRECT(Graph!$C$2&amp;"!$A:$A",TRUE),0),MATCH($A3,INDIRECT(Graph!$C$2&amp;"!$4:$4",TRUE),0)))</f>
        <v>12</v>
      </c>
      <c r="AV3" s="22">
        <f ca="1">IF(INDEX(INDIRECT(Graph!$C$2&amp;"!$1:$99999",TRUE),MATCH(AV$2,INDIRECT(Graph!$C$2&amp;"!$A:$A",TRUE),0),MATCH($A3,INDIRECT(Graph!$C$2&amp;"!$4:$4",TRUE),0))=0,"",INDEX(INDIRECT(Graph!$C$2&amp;"!$1:$99999",TRUE),MATCH(AV$2,INDIRECT(Graph!$C$2&amp;"!$A:$A",TRUE),0),MATCH($A3,INDIRECT(Graph!$C$2&amp;"!$4:$4",TRUE),0)))</f>
        <v>12</v>
      </c>
      <c r="AW3" s="22">
        <f ca="1">IF(INDEX(INDIRECT(Graph!$C$2&amp;"!$1:$99999",TRUE),MATCH(AW$2,INDIRECT(Graph!$C$2&amp;"!$A:$A",TRUE),0),MATCH($A3,INDIRECT(Graph!$C$2&amp;"!$4:$4",TRUE),0))=0,"",INDEX(INDIRECT(Graph!$C$2&amp;"!$1:$99999",TRUE),MATCH(AW$2,INDIRECT(Graph!$C$2&amp;"!$A:$A",TRUE),0),MATCH($A3,INDIRECT(Graph!$C$2&amp;"!$4:$4",TRUE),0)))</f>
        <v>11</v>
      </c>
      <c r="AX3" s="22">
        <f ca="1">IF(INDEX(INDIRECT(Graph!$C$2&amp;"!$1:$99999",TRUE),MATCH(AX$2,INDIRECT(Graph!$C$2&amp;"!$A:$A",TRUE),0),MATCH($A3,INDIRECT(Graph!$C$2&amp;"!$4:$4",TRUE),0))=0,"",INDEX(INDIRECT(Graph!$C$2&amp;"!$1:$99999",TRUE),MATCH(AX$2,INDIRECT(Graph!$C$2&amp;"!$A:$A",TRUE),0),MATCH($A3,INDIRECT(Graph!$C$2&amp;"!$4:$4",TRUE),0)))</f>
        <v>10</v>
      </c>
      <c r="AY3" s="22">
        <f ca="1">IF(INDEX(INDIRECT(Graph!$C$2&amp;"!$1:$99999",TRUE),MATCH(AY$2,INDIRECT(Graph!$C$2&amp;"!$A:$A",TRUE),0),MATCH($A3,INDIRECT(Graph!$C$2&amp;"!$4:$4",TRUE),0))=0,"",INDEX(INDIRECT(Graph!$C$2&amp;"!$1:$99999",TRUE),MATCH(AY$2,INDIRECT(Graph!$C$2&amp;"!$A:$A",TRUE),0),MATCH($A3,INDIRECT(Graph!$C$2&amp;"!$4:$4",TRUE),0)))</f>
        <v>10</v>
      </c>
      <c r="AZ3" s="22">
        <f ca="1">IF(INDEX(INDIRECT(Graph!$C$2&amp;"!$1:$99999",TRUE),MATCH(AZ$2,INDIRECT(Graph!$C$2&amp;"!$A:$A",TRUE),0),MATCH($A3,INDIRECT(Graph!$C$2&amp;"!$4:$4",TRUE),0))=0,"",INDEX(INDIRECT(Graph!$C$2&amp;"!$1:$99999",TRUE),MATCH(AZ$2,INDIRECT(Graph!$C$2&amp;"!$A:$A",TRUE),0),MATCH($A3,INDIRECT(Graph!$C$2&amp;"!$4:$4",TRUE),0)))</f>
        <v>10</v>
      </c>
      <c r="BA3" s="22">
        <f ca="1">IF(INDEX(INDIRECT(Graph!$C$2&amp;"!$1:$99999",TRUE),MATCH(BA$2,INDIRECT(Graph!$C$2&amp;"!$A:$A",TRUE),0),MATCH($A3,INDIRECT(Graph!$C$2&amp;"!$4:$4",TRUE),0))=0,"",INDEX(INDIRECT(Graph!$C$2&amp;"!$1:$99999",TRUE),MATCH(BA$2,INDIRECT(Graph!$C$2&amp;"!$A:$A",TRUE),0),MATCH($A3,INDIRECT(Graph!$C$2&amp;"!$4:$4",TRUE),0)))</f>
        <v>9</v>
      </c>
      <c r="BB3" s="22">
        <f ca="1">IF(INDEX(INDIRECT(Graph!$C$2&amp;"!$1:$99999",TRUE),MATCH(BB$2,INDIRECT(Graph!$C$2&amp;"!$A:$A",TRUE),0),MATCH($A3,INDIRECT(Graph!$C$2&amp;"!$4:$4",TRUE),0))=0,"",INDEX(INDIRECT(Graph!$C$2&amp;"!$1:$99999",TRUE),MATCH(BB$2,INDIRECT(Graph!$C$2&amp;"!$A:$A",TRUE),0),MATCH($A3,INDIRECT(Graph!$C$2&amp;"!$4:$4",TRUE),0)))</f>
        <v>9</v>
      </c>
      <c r="BC3" s="22">
        <f ca="1">IF(INDEX(INDIRECT(Graph!$C$2&amp;"!$1:$99999",TRUE),MATCH(BC$2,INDIRECT(Graph!$C$2&amp;"!$A:$A",TRUE),0),MATCH($A3,INDIRECT(Graph!$C$2&amp;"!$4:$4",TRUE),0))=0,"",INDEX(INDIRECT(Graph!$C$2&amp;"!$1:$99999",TRUE),MATCH(BC$2,INDIRECT(Graph!$C$2&amp;"!$A:$A",TRUE),0),MATCH($A3,INDIRECT(Graph!$C$2&amp;"!$4:$4",TRUE),0)))</f>
        <v>2</v>
      </c>
      <c r="BD3" s="22">
        <f ca="1">IF(INDEX(INDIRECT(Graph!$C$2&amp;"!$1:$99999",TRUE),MATCH(BD$2,INDIRECT(Graph!$C$2&amp;"!$A:$A",TRUE),0),MATCH($A3,INDIRECT(Graph!$C$2&amp;"!$4:$4",TRUE),0))=0,"",INDEX(INDIRECT(Graph!$C$2&amp;"!$1:$99999",TRUE),MATCH(BD$2,INDIRECT(Graph!$C$2&amp;"!$A:$A",TRUE),0),MATCH($A3,INDIRECT(Graph!$C$2&amp;"!$4:$4",TRUE),0)))</f>
        <v>2</v>
      </c>
      <c r="BE3" s="22">
        <f ca="1">IF(INDEX(INDIRECT(Graph!$C$2&amp;"!$1:$99999",TRUE),MATCH(BE$2,INDIRECT(Graph!$C$2&amp;"!$A:$A",TRUE),0),MATCH($A3,INDIRECT(Graph!$C$2&amp;"!$4:$4",TRUE),0))=0,"",INDEX(INDIRECT(Graph!$C$2&amp;"!$1:$99999",TRUE),MATCH(BE$2,INDIRECT(Graph!$C$2&amp;"!$A:$A",TRUE),0),MATCH($A3,INDIRECT(Graph!$C$2&amp;"!$4:$4",TRUE),0)))</f>
        <v>2</v>
      </c>
      <c r="BF3" s="22">
        <f ca="1">IF(INDEX(INDIRECT(Graph!$C$2&amp;"!$1:$99999",TRUE),MATCH(BF$2,INDIRECT(Graph!$C$2&amp;"!$A:$A",TRUE),0),MATCH($A3,INDIRECT(Graph!$C$2&amp;"!$4:$4",TRUE),0))=0,"",INDEX(INDIRECT(Graph!$C$2&amp;"!$1:$99999",TRUE),MATCH(BF$2,INDIRECT(Graph!$C$2&amp;"!$A:$A",TRUE),0),MATCH($A3,INDIRECT(Graph!$C$2&amp;"!$4:$4",TRUE),0)))</f>
        <v>2</v>
      </c>
      <c r="BG3" s="22">
        <f ca="1">IF(INDEX(INDIRECT(Graph!$C$2&amp;"!$1:$99999",TRUE),MATCH(BG$2,INDIRECT(Graph!$C$2&amp;"!$A:$A",TRUE),0),MATCH($A3,INDIRECT(Graph!$C$2&amp;"!$4:$4",TRUE),0))=0,"",INDEX(INDIRECT(Graph!$C$2&amp;"!$1:$99999",TRUE),MATCH(BG$2,INDIRECT(Graph!$C$2&amp;"!$A:$A",TRUE),0),MATCH($A3,INDIRECT(Graph!$C$2&amp;"!$4:$4",TRUE),0)))</f>
        <v>2</v>
      </c>
      <c r="BH3" s="22">
        <f ca="1">IF(INDEX(INDIRECT(Graph!$C$2&amp;"!$1:$99999",TRUE),MATCH(BH$2,INDIRECT(Graph!$C$2&amp;"!$A:$A",TRUE),0),MATCH($A3,INDIRECT(Graph!$C$2&amp;"!$4:$4",TRUE),0))=0,"",INDEX(INDIRECT(Graph!$C$2&amp;"!$1:$99999",TRUE),MATCH(BH$2,INDIRECT(Graph!$C$2&amp;"!$A:$A",TRUE),0),MATCH($A3,INDIRECT(Graph!$C$2&amp;"!$4:$4",TRUE),0)))</f>
        <v>2</v>
      </c>
      <c r="BI3" s="22">
        <f ca="1">IF(INDEX(INDIRECT(Graph!$C$2&amp;"!$1:$99999",TRUE),MATCH(BI$2,INDIRECT(Graph!$C$2&amp;"!$A:$A",TRUE),0),MATCH($A3,INDIRECT(Graph!$C$2&amp;"!$4:$4",TRUE),0))=0,"",INDEX(INDIRECT(Graph!$C$2&amp;"!$1:$99999",TRUE),MATCH(BI$2,INDIRECT(Graph!$C$2&amp;"!$A:$A",TRUE),0),MATCH($A3,INDIRECT(Graph!$C$2&amp;"!$4:$4",TRUE),0)))</f>
        <v>1</v>
      </c>
    </row>
    <row r="5" spans="1:185" x14ac:dyDescent="0.25">
      <c r="A5" s="42" t="s">
        <v>19</v>
      </c>
      <c r="B5" s="21">
        <f t="shared" ref="B5:BH5" ca="1" si="1">B2</f>
        <v>41853</v>
      </c>
      <c r="C5" s="21">
        <f t="shared" ca="1" si="1"/>
        <v>41854</v>
      </c>
      <c r="D5" s="21">
        <f t="shared" ca="1" si="1"/>
        <v>41855</v>
      </c>
      <c r="E5" s="21">
        <f t="shared" ca="1" si="1"/>
        <v>41856</v>
      </c>
      <c r="F5" s="21">
        <f t="shared" ca="1" si="1"/>
        <v>41857</v>
      </c>
      <c r="G5" s="21">
        <f t="shared" ca="1" si="1"/>
        <v>41858</v>
      </c>
      <c r="H5" s="21">
        <f t="shared" ca="1" si="1"/>
        <v>41859</v>
      </c>
      <c r="I5" s="21">
        <f t="shared" ca="1" si="1"/>
        <v>41860</v>
      </c>
      <c r="J5" s="21">
        <f t="shared" ca="1" si="1"/>
        <v>41861</v>
      </c>
      <c r="K5" s="21">
        <f t="shared" ca="1" si="1"/>
        <v>41862</v>
      </c>
      <c r="L5" s="21">
        <f t="shared" ca="1" si="1"/>
        <v>41863</v>
      </c>
      <c r="M5" s="21">
        <f t="shared" ca="1" si="1"/>
        <v>41864</v>
      </c>
      <c r="N5" s="21">
        <f t="shared" ca="1" si="1"/>
        <v>41865</v>
      </c>
      <c r="O5" s="21">
        <f t="shared" ca="1" si="1"/>
        <v>41866</v>
      </c>
      <c r="P5" s="21">
        <f t="shared" ca="1" si="1"/>
        <v>41867</v>
      </c>
      <c r="Q5" s="21">
        <f t="shared" ca="1" si="1"/>
        <v>41868</v>
      </c>
      <c r="R5" s="21">
        <f t="shared" ca="1" si="1"/>
        <v>41869</v>
      </c>
      <c r="S5" s="21">
        <f t="shared" ca="1" si="1"/>
        <v>41870</v>
      </c>
      <c r="T5" s="21">
        <f t="shared" ca="1" si="1"/>
        <v>41871</v>
      </c>
      <c r="U5" s="21">
        <f t="shared" ca="1" si="1"/>
        <v>41872</v>
      </c>
      <c r="V5" s="21">
        <f t="shared" ca="1" si="1"/>
        <v>41873</v>
      </c>
      <c r="W5" s="21">
        <f t="shared" ca="1" si="1"/>
        <v>41874</v>
      </c>
      <c r="X5" s="21">
        <f t="shared" ca="1" si="1"/>
        <v>41875</v>
      </c>
      <c r="Y5" s="21">
        <f t="shared" ca="1" si="1"/>
        <v>41876</v>
      </c>
      <c r="Z5" s="21">
        <f t="shared" ca="1" si="1"/>
        <v>41877</v>
      </c>
      <c r="AA5" s="21">
        <f t="shared" ca="1" si="1"/>
        <v>41878</v>
      </c>
      <c r="AB5" s="21">
        <f t="shared" ca="1" si="1"/>
        <v>41879</v>
      </c>
      <c r="AC5" s="21">
        <f t="shared" ca="1" si="1"/>
        <v>41880</v>
      </c>
      <c r="AD5" s="21">
        <f t="shared" ca="1" si="1"/>
        <v>41881</v>
      </c>
      <c r="AE5" s="21">
        <f t="shared" ca="1" si="1"/>
        <v>41882</v>
      </c>
      <c r="AF5" s="21">
        <f t="shared" ca="1" si="1"/>
        <v>41883</v>
      </c>
      <c r="AG5" s="21">
        <f t="shared" ca="1" si="1"/>
        <v>41884</v>
      </c>
      <c r="AH5" s="21">
        <f t="shared" ca="1" si="1"/>
        <v>41885</v>
      </c>
      <c r="AI5" s="21">
        <f t="shared" ca="1" si="1"/>
        <v>41886</v>
      </c>
      <c r="AJ5" s="21">
        <f t="shared" ca="1" si="1"/>
        <v>41887</v>
      </c>
      <c r="AK5" s="21">
        <f t="shared" ca="1" si="1"/>
        <v>41888</v>
      </c>
      <c r="AL5" s="21">
        <f t="shared" ca="1" si="1"/>
        <v>41889</v>
      </c>
      <c r="AM5" s="21">
        <f t="shared" ca="1" si="1"/>
        <v>41890</v>
      </c>
      <c r="AN5" s="21">
        <f t="shared" ca="1" si="1"/>
        <v>41891</v>
      </c>
      <c r="AO5" s="21">
        <f t="shared" ca="1" si="1"/>
        <v>41892</v>
      </c>
      <c r="AP5" s="21">
        <f t="shared" ca="1" si="1"/>
        <v>41893</v>
      </c>
      <c r="AQ5" s="21">
        <f t="shared" ca="1" si="1"/>
        <v>41894</v>
      </c>
      <c r="AR5" s="21">
        <f t="shared" ca="1" si="1"/>
        <v>41895</v>
      </c>
      <c r="AS5" s="21">
        <f t="shared" ca="1" si="1"/>
        <v>41896</v>
      </c>
      <c r="AT5" s="21">
        <f t="shared" ca="1" si="1"/>
        <v>41897</v>
      </c>
      <c r="AU5" s="21">
        <f t="shared" ca="1" si="1"/>
        <v>41898</v>
      </c>
      <c r="AV5" s="21">
        <f t="shared" ca="1" si="1"/>
        <v>41899</v>
      </c>
      <c r="AW5" s="21">
        <f t="shared" ca="1" si="1"/>
        <v>41900</v>
      </c>
      <c r="AX5" s="21">
        <f t="shared" ca="1" si="1"/>
        <v>41901</v>
      </c>
      <c r="AY5" s="21">
        <f t="shared" ca="1" si="1"/>
        <v>41902</v>
      </c>
      <c r="AZ5" s="21">
        <f t="shared" ca="1" si="1"/>
        <v>41903</v>
      </c>
      <c r="BA5" s="21">
        <f t="shared" ca="1" si="1"/>
        <v>41904</v>
      </c>
      <c r="BB5" s="21">
        <f t="shared" ca="1" si="1"/>
        <v>41905</v>
      </c>
      <c r="BC5" s="21">
        <f t="shared" ca="1" si="1"/>
        <v>41906</v>
      </c>
      <c r="BD5" s="21">
        <f t="shared" ca="1" si="1"/>
        <v>41907</v>
      </c>
      <c r="BE5" s="21">
        <f t="shared" ca="1" si="1"/>
        <v>41908</v>
      </c>
      <c r="BF5" s="21">
        <f t="shared" ca="1" si="1"/>
        <v>41909</v>
      </c>
      <c r="BG5" s="21">
        <f t="shared" ca="1" si="1"/>
        <v>41910</v>
      </c>
      <c r="BH5" s="21">
        <f t="shared" ca="1" si="1"/>
        <v>41911</v>
      </c>
      <c r="BI5" s="21">
        <f ca="1">BI2</f>
        <v>41912</v>
      </c>
    </row>
    <row r="6" spans="1:185" x14ac:dyDescent="0.25">
      <c r="A6" t="str">
        <f>Graph!C3</f>
        <v>apéro SEO Rennes</v>
      </c>
      <c r="B6" s="40" t="e">
        <f ca="1">IF(ISERR(IF(Graph!$C$4="Trend",IF(IF(OR(COLUMN()&lt;7,COLUMN()&gt;60),NA(),AVERAGE(A3:E3))="",NA(),IF(OR(COLUMN()&lt;7,COLUMN()&gt;60),NA(),AVERAGE(A3:E3))),IF(INDEX(INDIRECT(Graph!$C$2&amp;"!$1:$99999",TRUE),MATCH(B$2,INDIRECT(Graph!$C$2&amp;"!$A:$A",TRUE),0),MATCH($A3,INDIRECT(Graph!$C$2&amp;"!$4:$4",TRUE),0))=0,31,INDEX(INDIRECT(Graph!$C$2&amp;"!$1:$99999",TRUE),MATCH(B$2,INDIRECT(Graph!$C$2&amp;"!$A:$A",TRUE),0),MATCH($A3,INDIRECT(Graph!$C$2&amp;"!$4:$4",TRUE),0))))),NA(),IF(Graph!$C$4="Trend",IF(IF(OR(COLUMN()&lt;7,COLUMN()&gt;60),NA(),AVERAGE(A3:E3))="",NA(),IF(OR(COLUMN()&lt;7,COLUMN()&gt;60),NA(),AVERAGE(A3:E3))),IF(INDEX(INDIRECT(Graph!$C$2&amp;"!$1:$99999",TRUE),MATCH(B$2,INDIRECT(Graph!$C$2&amp;"!$A:$A",TRUE),0),MATCH($A3,INDIRECT(Graph!$C$2&amp;"!$4:$4",TRUE),0))=0,31,INDEX(INDIRECT(Graph!$C$2&amp;"!$1:$99999",TRUE),MATCH(B$2,INDIRECT(Graph!$C$2&amp;"!$A:$A",TRUE),0),MATCH($A3,INDIRECT(Graph!$C$2&amp;"!$4:$4",TRUE),0)))))</f>
        <v>#N/A</v>
      </c>
      <c r="C6" s="40" t="e">
        <f ca="1">IF(ISERR(IF(Graph!$C$4="Trend",IF(IF(OR(COLUMN()&lt;7,COLUMN()&gt;60),NA(),AVERAGE(A3:F3))="",NA(),IF(OR(COLUMN()&lt;7,COLUMN()&gt;60),NA(),AVERAGE(A3:F3))),IF(INDEX(INDIRECT(Graph!$C$2&amp;"!$1:$99999",TRUE),MATCH(C$2,INDIRECT(Graph!$C$2&amp;"!$A:$A",TRUE),0),MATCH($A3,INDIRECT(Graph!$C$2&amp;"!$4:$4",TRUE),0))=0,31,INDEX(INDIRECT(Graph!$C$2&amp;"!$1:$99999",TRUE),MATCH(C$2,INDIRECT(Graph!$C$2&amp;"!$A:$A",TRUE),0),MATCH($A3,INDIRECT(Graph!$C$2&amp;"!$4:$4",TRUE),0))))),NA(),IF(Graph!$C$4="Trend",IF(IF(OR(COLUMN()&lt;7,COLUMN()&gt;60),NA(),AVERAGE(A3:F3))="",NA(),IF(OR(COLUMN()&lt;7,COLUMN()&gt;60),NA(),AVERAGE(A3:F3))),IF(INDEX(INDIRECT(Graph!$C$2&amp;"!$1:$99999",TRUE),MATCH(C$2,INDIRECT(Graph!$C$2&amp;"!$A:$A",TRUE),0),MATCH($A3,INDIRECT(Graph!$C$2&amp;"!$4:$4",TRUE),0))=0,31,INDEX(INDIRECT(Graph!$C$2&amp;"!$1:$99999",TRUE),MATCH(C$2,INDIRECT(Graph!$C$2&amp;"!$A:$A",TRUE),0),MATCH($A3,INDIRECT(Graph!$C$2&amp;"!$4:$4",TRUE),0)))))</f>
        <v>#N/A</v>
      </c>
      <c r="D6" s="40" t="e">
        <f ca="1">IF(ISERR(IF(Graph!$C$4="Trend",IF(IF(OR(COLUMN()&lt;7,COLUMN()&gt;60),NA(),AVERAGE(A3:G3))="",NA(),IF(OR(COLUMN()&lt;7,COLUMN()&gt;60),NA(),AVERAGE(A3:G3))),IF(INDEX(INDIRECT(Graph!$C$2&amp;"!$1:$99999",TRUE),MATCH(D$2,INDIRECT(Graph!$C$2&amp;"!$A:$A",TRUE),0),MATCH($A3,INDIRECT(Graph!$C$2&amp;"!$4:$4",TRUE),0))=0,31,INDEX(INDIRECT(Graph!$C$2&amp;"!$1:$99999",TRUE),MATCH(D$2,INDIRECT(Graph!$C$2&amp;"!$A:$A",TRUE),0),MATCH($A3,INDIRECT(Graph!$C$2&amp;"!$4:$4",TRUE),0))))),NA(),IF(Graph!$C$4="Trend",IF(IF(OR(COLUMN()&lt;7,COLUMN()&gt;60),NA(),AVERAGE(A3:G3))="",NA(),IF(OR(COLUMN()&lt;7,COLUMN()&gt;60),NA(),AVERAGE(A3:G3))),IF(INDEX(INDIRECT(Graph!$C$2&amp;"!$1:$99999",TRUE),MATCH(D$2,INDIRECT(Graph!$C$2&amp;"!$A:$A",TRUE),0),MATCH($A3,INDIRECT(Graph!$C$2&amp;"!$4:$4",TRUE),0))=0,31,INDEX(INDIRECT(Graph!$C$2&amp;"!$1:$99999",TRUE),MATCH(D$2,INDIRECT(Graph!$C$2&amp;"!$A:$A",TRUE),0),MATCH($A3,INDIRECT(Graph!$C$2&amp;"!$4:$4",TRUE),0)))))</f>
        <v>#N/A</v>
      </c>
      <c r="E6" s="40" t="e">
        <f ca="1">IF(ISERR(IF(Graph!$C$4="Trend",IF(IF(OR(COLUMN()&lt;7,COLUMN()&gt;60),NA(),AVERAGE(B3:H3))="",NA(),IF(OR(COLUMN()&lt;7,COLUMN()&gt;60),NA(),AVERAGE(B3:H3))),IF(INDEX(INDIRECT(Graph!$C$2&amp;"!$1:$99999",TRUE),MATCH(E$2,INDIRECT(Graph!$C$2&amp;"!$A:$A",TRUE),0),MATCH($A3,INDIRECT(Graph!$C$2&amp;"!$4:$4",TRUE),0))=0,31,INDEX(INDIRECT(Graph!$C$2&amp;"!$1:$99999",TRUE),MATCH(E$2,INDIRECT(Graph!$C$2&amp;"!$A:$A",TRUE),0),MATCH($A3,INDIRECT(Graph!$C$2&amp;"!$4:$4",TRUE),0))))),NA(),IF(Graph!$C$4="Trend",IF(IF(OR(COLUMN()&lt;7,COLUMN()&gt;60),NA(),AVERAGE(B3:H3))="",NA(),IF(OR(COLUMN()&lt;7,COLUMN()&gt;60),NA(),AVERAGE(B3:H3))),IF(INDEX(INDIRECT(Graph!$C$2&amp;"!$1:$99999",TRUE),MATCH(E$2,INDIRECT(Graph!$C$2&amp;"!$A:$A",TRUE),0),MATCH($A3,INDIRECT(Graph!$C$2&amp;"!$4:$4",TRUE),0))=0,31,INDEX(INDIRECT(Graph!$C$2&amp;"!$1:$99999",TRUE),MATCH(E$2,INDIRECT(Graph!$C$2&amp;"!$A:$A",TRUE),0),MATCH($A3,INDIRECT(Graph!$C$2&amp;"!$4:$4",TRUE),0)))))</f>
        <v>#N/A</v>
      </c>
      <c r="F6" s="40" t="e">
        <f ca="1">IF(ISERR(IF(Graph!$C$4="Trend",IF(IF(OR(COLUMN()&lt;7,COLUMN()&gt;60),NA(),AVERAGE(C3:I3))="",NA(),IF(OR(COLUMN()&lt;7,COLUMN()&gt;60),NA(),AVERAGE(C3:I3))),IF(INDEX(INDIRECT(Graph!$C$2&amp;"!$1:$99999",TRUE),MATCH(F$2,INDIRECT(Graph!$C$2&amp;"!$A:$A",TRUE),0),MATCH($A3,INDIRECT(Graph!$C$2&amp;"!$4:$4",TRUE),0))=0,31,INDEX(INDIRECT(Graph!$C$2&amp;"!$1:$99999",TRUE),MATCH(F$2,INDIRECT(Graph!$C$2&amp;"!$A:$A",TRUE),0),MATCH($A3,INDIRECT(Graph!$C$2&amp;"!$4:$4",TRUE),0))))),NA(),IF(Graph!$C$4="Trend",IF(IF(OR(COLUMN()&lt;7,COLUMN()&gt;60),NA(),AVERAGE(C3:I3))="",NA(),IF(OR(COLUMN()&lt;7,COLUMN()&gt;60),NA(),AVERAGE(C3:I3))),IF(INDEX(INDIRECT(Graph!$C$2&amp;"!$1:$99999",TRUE),MATCH(F$2,INDIRECT(Graph!$C$2&amp;"!$A:$A",TRUE),0),MATCH($A3,INDIRECT(Graph!$C$2&amp;"!$4:$4",TRUE),0))=0,31,INDEX(INDIRECT(Graph!$C$2&amp;"!$1:$99999",TRUE),MATCH(F$2,INDIRECT(Graph!$C$2&amp;"!$A:$A",TRUE),0),MATCH($A3,INDIRECT(Graph!$C$2&amp;"!$4:$4",TRUE),0)))))</f>
        <v>#N/A</v>
      </c>
      <c r="G6" s="40" t="e">
        <f ca="1">IF(ISERR(IF(Graph!$C$4="Trend",IF(IF(OR(COLUMN()&lt;7,COLUMN()&gt;60),NA(),AVERAGE(D3:J3))="",NA(),IF(OR(COLUMN()&lt;7,COLUMN()&gt;60),NA(),AVERAGE(D3:J3))),IF(INDEX(INDIRECT(Graph!$C$2&amp;"!$1:$99999",TRUE),MATCH(G$2,INDIRECT(Graph!$C$2&amp;"!$A:$A",TRUE),0),MATCH($A3,INDIRECT(Graph!$C$2&amp;"!$4:$4",TRUE),0))=0,31,INDEX(INDIRECT(Graph!$C$2&amp;"!$1:$99999",TRUE),MATCH(G$2,INDIRECT(Graph!$C$2&amp;"!$A:$A",TRUE),0),MATCH($A3,INDIRECT(Graph!$C$2&amp;"!$4:$4",TRUE),0))))),NA(),IF(Graph!$C$4="Trend",IF(IF(OR(COLUMN()&lt;7,COLUMN()&gt;60),NA(),AVERAGE(D3:J3))="",NA(),IF(OR(COLUMN()&lt;7,COLUMN()&gt;60),NA(),AVERAGE(D3:J3))),IF(INDEX(INDIRECT(Graph!$C$2&amp;"!$1:$99999",TRUE),MATCH(G$2,INDIRECT(Graph!$C$2&amp;"!$A:$A",TRUE),0),MATCH($A3,INDIRECT(Graph!$C$2&amp;"!$4:$4",TRUE),0))=0,31,INDEX(INDIRECT(Graph!$C$2&amp;"!$1:$99999",TRUE),MATCH(G$2,INDIRECT(Graph!$C$2&amp;"!$A:$A",TRUE),0),MATCH($A3,INDIRECT(Graph!$C$2&amp;"!$4:$4",TRUE),0)))))</f>
        <v>#N/A</v>
      </c>
      <c r="H6" s="40" t="e">
        <f ca="1">IF(ISERR(IF(Graph!$C$4="Trend",IF(IF(OR(COLUMN()&lt;7,COLUMN()&gt;60),NA(),AVERAGE(E3:K3))="",NA(),IF(OR(COLUMN()&lt;7,COLUMN()&gt;60),NA(),AVERAGE(E3:K3))),IF(INDEX(INDIRECT(Graph!$C$2&amp;"!$1:$99999",TRUE),MATCH(H$2,INDIRECT(Graph!$C$2&amp;"!$A:$A",TRUE),0),MATCH($A3,INDIRECT(Graph!$C$2&amp;"!$4:$4",TRUE),0))=0,31,INDEX(INDIRECT(Graph!$C$2&amp;"!$1:$99999",TRUE),MATCH(H$2,INDIRECT(Graph!$C$2&amp;"!$A:$A",TRUE),0),MATCH($A3,INDIRECT(Graph!$C$2&amp;"!$4:$4",TRUE),0))))),NA(),IF(Graph!$C$4="Trend",IF(IF(OR(COLUMN()&lt;7,COLUMN()&gt;60),NA(),AVERAGE(E3:K3))="",NA(),IF(OR(COLUMN()&lt;7,COLUMN()&gt;60),NA(),AVERAGE(E3:K3))),IF(INDEX(INDIRECT(Graph!$C$2&amp;"!$1:$99999",TRUE),MATCH(H$2,INDIRECT(Graph!$C$2&amp;"!$A:$A",TRUE),0),MATCH($A3,INDIRECT(Graph!$C$2&amp;"!$4:$4",TRUE),0))=0,31,INDEX(INDIRECT(Graph!$C$2&amp;"!$1:$99999",TRUE),MATCH(H$2,INDIRECT(Graph!$C$2&amp;"!$A:$A",TRUE),0),MATCH($A3,INDIRECT(Graph!$C$2&amp;"!$4:$4",TRUE),0)))))</f>
        <v>#N/A</v>
      </c>
      <c r="I6" s="40" t="e">
        <f ca="1">IF(ISERR(IF(Graph!$C$4="Trend",IF(IF(OR(COLUMN()&lt;7,COLUMN()&gt;60),NA(),AVERAGE(F3:L3))="",NA(),IF(OR(COLUMN()&lt;7,COLUMN()&gt;60),NA(),AVERAGE(F3:L3))),IF(INDEX(INDIRECT(Graph!$C$2&amp;"!$1:$99999",TRUE),MATCH(I$2,INDIRECT(Graph!$C$2&amp;"!$A:$A",TRUE),0),MATCH($A3,INDIRECT(Graph!$C$2&amp;"!$4:$4",TRUE),0))=0,31,INDEX(INDIRECT(Graph!$C$2&amp;"!$1:$99999",TRUE),MATCH(I$2,INDIRECT(Graph!$C$2&amp;"!$A:$A",TRUE),0),MATCH($A3,INDIRECT(Graph!$C$2&amp;"!$4:$4",TRUE),0))))),NA(),IF(Graph!$C$4="Trend",IF(IF(OR(COLUMN()&lt;7,COLUMN()&gt;60),NA(),AVERAGE(F3:L3))="",NA(),IF(OR(COLUMN()&lt;7,COLUMN()&gt;60),NA(),AVERAGE(F3:L3))),IF(INDEX(INDIRECT(Graph!$C$2&amp;"!$1:$99999",TRUE),MATCH(I$2,INDIRECT(Graph!$C$2&amp;"!$A:$A",TRUE),0),MATCH($A3,INDIRECT(Graph!$C$2&amp;"!$4:$4",TRUE),0))=0,31,INDEX(INDIRECT(Graph!$C$2&amp;"!$1:$99999",TRUE),MATCH(I$2,INDIRECT(Graph!$C$2&amp;"!$A:$A",TRUE),0),MATCH($A3,INDIRECT(Graph!$C$2&amp;"!$4:$4",TRUE),0)))))</f>
        <v>#N/A</v>
      </c>
      <c r="J6" s="40" t="e">
        <f ca="1">IF(ISERR(IF(Graph!$C$4="Trend",IF(IF(OR(COLUMN()&lt;7,COLUMN()&gt;60),NA(),AVERAGE(G3:M3))="",NA(),IF(OR(COLUMN()&lt;7,COLUMN()&gt;60),NA(),AVERAGE(G3:M3))),IF(INDEX(INDIRECT(Graph!$C$2&amp;"!$1:$99999",TRUE),MATCH(J$2,INDIRECT(Graph!$C$2&amp;"!$A:$A",TRUE),0),MATCH($A3,INDIRECT(Graph!$C$2&amp;"!$4:$4",TRUE),0))=0,31,INDEX(INDIRECT(Graph!$C$2&amp;"!$1:$99999",TRUE),MATCH(J$2,INDIRECT(Graph!$C$2&amp;"!$A:$A",TRUE),0),MATCH($A3,INDIRECT(Graph!$C$2&amp;"!$4:$4",TRUE),0))))),NA(),IF(Graph!$C$4="Trend",IF(IF(OR(COLUMN()&lt;7,COLUMN()&gt;60),NA(),AVERAGE(G3:M3))="",NA(),IF(OR(COLUMN()&lt;7,COLUMN()&gt;60),NA(),AVERAGE(G3:M3))),IF(INDEX(INDIRECT(Graph!$C$2&amp;"!$1:$99999",TRUE),MATCH(J$2,INDIRECT(Graph!$C$2&amp;"!$A:$A",TRUE),0),MATCH($A3,INDIRECT(Graph!$C$2&amp;"!$4:$4",TRUE),0))=0,31,INDEX(INDIRECT(Graph!$C$2&amp;"!$1:$99999",TRUE),MATCH(J$2,INDIRECT(Graph!$C$2&amp;"!$A:$A",TRUE),0),MATCH($A3,INDIRECT(Graph!$C$2&amp;"!$4:$4",TRUE),0)))))</f>
        <v>#N/A</v>
      </c>
      <c r="K6" s="40" t="e">
        <f ca="1">IF(ISERR(IF(Graph!$C$4="Trend",IF(IF(OR(COLUMN()&lt;7,COLUMN()&gt;60),NA(),AVERAGE(H3:N3))="",NA(),IF(OR(COLUMN()&lt;7,COLUMN()&gt;60),NA(),AVERAGE(H3:N3))),IF(INDEX(INDIRECT(Graph!$C$2&amp;"!$1:$99999",TRUE),MATCH(K$2,INDIRECT(Graph!$C$2&amp;"!$A:$A",TRUE),0),MATCH($A3,INDIRECT(Graph!$C$2&amp;"!$4:$4",TRUE),0))=0,31,INDEX(INDIRECT(Graph!$C$2&amp;"!$1:$99999",TRUE),MATCH(K$2,INDIRECT(Graph!$C$2&amp;"!$A:$A",TRUE),0),MATCH($A3,INDIRECT(Graph!$C$2&amp;"!$4:$4",TRUE),0))))),NA(),IF(Graph!$C$4="Trend",IF(IF(OR(COLUMN()&lt;7,COLUMN()&gt;60),NA(),AVERAGE(H3:N3))="",NA(),IF(OR(COLUMN()&lt;7,COLUMN()&gt;60),NA(),AVERAGE(H3:N3))),IF(INDEX(INDIRECT(Graph!$C$2&amp;"!$1:$99999",TRUE),MATCH(K$2,INDIRECT(Graph!$C$2&amp;"!$A:$A",TRUE),0),MATCH($A3,INDIRECT(Graph!$C$2&amp;"!$4:$4",TRUE),0))=0,31,INDEX(INDIRECT(Graph!$C$2&amp;"!$1:$99999",TRUE),MATCH(K$2,INDIRECT(Graph!$C$2&amp;"!$A:$A",TRUE),0),MATCH($A3,INDIRECT(Graph!$C$2&amp;"!$4:$4",TRUE),0)))))</f>
        <v>#N/A</v>
      </c>
      <c r="L6" s="40" t="e">
        <f ca="1">IF(ISERR(IF(Graph!$C$4="Trend",IF(IF(OR(COLUMN()&lt;7,COLUMN()&gt;60),NA(),AVERAGE(I3:O3))="",NA(),IF(OR(COLUMN()&lt;7,COLUMN()&gt;60),NA(),AVERAGE(I3:O3))),IF(INDEX(INDIRECT(Graph!$C$2&amp;"!$1:$99999",TRUE),MATCH(L$2,INDIRECT(Graph!$C$2&amp;"!$A:$A",TRUE),0),MATCH($A3,INDIRECT(Graph!$C$2&amp;"!$4:$4",TRUE),0))=0,31,INDEX(INDIRECT(Graph!$C$2&amp;"!$1:$99999",TRUE),MATCH(L$2,INDIRECT(Graph!$C$2&amp;"!$A:$A",TRUE),0),MATCH($A3,INDIRECT(Graph!$C$2&amp;"!$4:$4",TRUE),0))))),NA(),IF(Graph!$C$4="Trend",IF(IF(OR(COLUMN()&lt;7,COLUMN()&gt;60),NA(),AVERAGE(I3:O3))="",NA(),IF(OR(COLUMN()&lt;7,COLUMN()&gt;60),NA(),AVERAGE(I3:O3))),IF(INDEX(INDIRECT(Graph!$C$2&amp;"!$1:$99999",TRUE),MATCH(L$2,INDIRECT(Graph!$C$2&amp;"!$A:$A",TRUE),0),MATCH($A3,INDIRECT(Graph!$C$2&amp;"!$4:$4",TRUE),0))=0,31,INDEX(INDIRECT(Graph!$C$2&amp;"!$1:$99999",TRUE),MATCH(L$2,INDIRECT(Graph!$C$2&amp;"!$A:$A",TRUE),0),MATCH($A3,INDIRECT(Graph!$C$2&amp;"!$4:$4",TRUE),0)))))</f>
        <v>#N/A</v>
      </c>
      <c r="M6" s="40" t="e">
        <f ca="1">IF(ISERR(IF(Graph!$C$4="Trend",IF(IF(OR(COLUMN()&lt;7,COLUMN()&gt;60),NA(),AVERAGE(J3:P3))="",NA(),IF(OR(COLUMN()&lt;7,COLUMN()&gt;60),NA(),AVERAGE(J3:P3))),IF(INDEX(INDIRECT(Graph!$C$2&amp;"!$1:$99999",TRUE),MATCH(M$2,INDIRECT(Graph!$C$2&amp;"!$A:$A",TRUE),0),MATCH($A3,INDIRECT(Graph!$C$2&amp;"!$4:$4",TRUE),0))=0,31,INDEX(INDIRECT(Graph!$C$2&amp;"!$1:$99999",TRUE),MATCH(M$2,INDIRECT(Graph!$C$2&amp;"!$A:$A",TRUE),0),MATCH($A3,INDIRECT(Graph!$C$2&amp;"!$4:$4",TRUE),0))))),NA(),IF(Graph!$C$4="Trend",IF(IF(OR(COLUMN()&lt;7,COLUMN()&gt;60),NA(),AVERAGE(J3:P3))="",NA(),IF(OR(COLUMN()&lt;7,COLUMN()&gt;60),NA(),AVERAGE(J3:P3))),IF(INDEX(INDIRECT(Graph!$C$2&amp;"!$1:$99999",TRUE),MATCH(M$2,INDIRECT(Graph!$C$2&amp;"!$A:$A",TRUE),0),MATCH($A3,INDIRECT(Graph!$C$2&amp;"!$4:$4",TRUE),0))=0,31,INDEX(INDIRECT(Graph!$C$2&amp;"!$1:$99999",TRUE),MATCH(M$2,INDIRECT(Graph!$C$2&amp;"!$A:$A",TRUE),0),MATCH($A3,INDIRECT(Graph!$C$2&amp;"!$4:$4",TRUE),0)))))</f>
        <v>#N/A</v>
      </c>
      <c r="N6" s="40" t="e">
        <f ca="1">IF(ISERR(IF(Graph!$C$4="Trend",IF(IF(OR(COLUMN()&lt;7,COLUMN()&gt;60),NA(),AVERAGE(K3:Q3))="",NA(),IF(OR(COLUMN()&lt;7,COLUMN()&gt;60),NA(),AVERAGE(K3:Q3))),IF(INDEX(INDIRECT(Graph!$C$2&amp;"!$1:$99999",TRUE),MATCH(N$2,INDIRECT(Graph!$C$2&amp;"!$A:$A",TRUE),0),MATCH($A3,INDIRECT(Graph!$C$2&amp;"!$4:$4",TRUE),0))=0,31,INDEX(INDIRECT(Graph!$C$2&amp;"!$1:$99999",TRUE),MATCH(N$2,INDIRECT(Graph!$C$2&amp;"!$A:$A",TRUE),0),MATCH($A3,INDIRECT(Graph!$C$2&amp;"!$4:$4",TRUE),0))))),NA(),IF(Graph!$C$4="Trend",IF(IF(OR(COLUMN()&lt;7,COLUMN()&gt;60),NA(),AVERAGE(K3:Q3))="",NA(),IF(OR(COLUMN()&lt;7,COLUMN()&gt;60),NA(),AVERAGE(K3:Q3))),IF(INDEX(INDIRECT(Graph!$C$2&amp;"!$1:$99999",TRUE),MATCH(N$2,INDIRECT(Graph!$C$2&amp;"!$A:$A",TRUE),0),MATCH($A3,INDIRECT(Graph!$C$2&amp;"!$4:$4",TRUE),0))=0,31,INDEX(INDIRECT(Graph!$C$2&amp;"!$1:$99999",TRUE),MATCH(N$2,INDIRECT(Graph!$C$2&amp;"!$A:$A",TRUE),0),MATCH($A3,INDIRECT(Graph!$C$2&amp;"!$4:$4",TRUE),0)))))</f>
        <v>#N/A</v>
      </c>
      <c r="O6" s="40" t="e">
        <f ca="1">IF(ISERR(IF(Graph!$C$4="Trend",IF(IF(OR(COLUMN()&lt;7,COLUMN()&gt;60),NA(),AVERAGE(L3:R3))="",NA(),IF(OR(COLUMN()&lt;7,COLUMN()&gt;60),NA(),AVERAGE(L3:R3))),IF(INDEX(INDIRECT(Graph!$C$2&amp;"!$1:$99999",TRUE),MATCH(O$2,INDIRECT(Graph!$C$2&amp;"!$A:$A",TRUE),0),MATCH($A3,INDIRECT(Graph!$C$2&amp;"!$4:$4",TRUE),0))=0,31,INDEX(INDIRECT(Graph!$C$2&amp;"!$1:$99999",TRUE),MATCH(O$2,INDIRECT(Graph!$C$2&amp;"!$A:$A",TRUE),0),MATCH($A3,INDIRECT(Graph!$C$2&amp;"!$4:$4",TRUE),0))))),NA(),IF(Graph!$C$4="Trend",IF(IF(OR(COLUMN()&lt;7,COLUMN()&gt;60),NA(),AVERAGE(L3:R3))="",NA(),IF(OR(COLUMN()&lt;7,COLUMN()&gt;60),NA(),AVERAGE(L3:R3))),IF(INDEX(INDIRECT(Graph!$C$2&amp;"!$1:$99999",TRUE),MATCH(O$2,INDIRECT(Graph!$C$2&amp;"!$A:$A",TRUE),0),MATCH($A3,INDIRECT(Graph!$C$2&amp;"!$4:$4",TRUE),0))=0,31,INDEX(INDIRECT(Graph!$C$2&amp;"!$1:$99999",TRUE),MATCH(O$2,INDIRECT(Graph!$C$2&amp;"!$A:$A",TRUE),0),MATCH($A3,INDIRECT(Graph!$C$2&amp;"!$4:$4",TRUE),0)))))</f>
        <v>#N/A</v>
      </c>
      <c r="P6" s="40" t="e">
        <f ca="1">IF(ISERR(IF(Graph!$C$4="Trend",IF(IF(OR(COLUMN()&lt;7,COLUMN()&gt;60),NA(),AVERAGE(M3:S3))="",NA(),IF(OR(COLUMN()&lt;7,COLUMN()&gt;60),NA(),AVERAGE(M3:S3))),IF(INDEX(INDIRECT(Graph!$C$2&amp;"!$1:$99999",TRUE),MATCH(P$2,INDIRECT(Graph!$C$2&amp;"!$A:$A",TRUE),0),MATCH($A3,INDIRECT(Graph!$C$2&amp;"!$4:$4",TRUE),0))=0,31,INDEX(INDIRECT(Graph!$C$2&amp;"!$1:$99999",TRUE),MATCH(P$2,INDIRECT(Graph!$C$2&amp;"!$A:$A",TRUE),0),MATCH($A3,INDIRECT(Graph!$C$2&amp;"!$4:$4",TRUE),0))))),NA(),IF(Graph!$C$4="Trend",IF(IF(OR(COLUMN()&lt;7,COLUMN()&gt;60),NA(),AVERAGE(M3:S3))="",NA(),IF(OR(COLUMN()&lt;7,COLUMN()&gt;60),NA(),AVERAGE(M3:S3))),IF(INDEX(INDIRECT(Graph!$C$2&amp;"!$1:$99999",TRUE),MATCH(P$2,INDIRECT(Graph!$C$2&amp;"!$A:$A",TRUE),0),MATCH($A3,INDIRECT(Graph!$C$2&amp;"!$4:$4",TRUE),0))=0,31,INDEX(INDIRECT(Graph!$C$2&amp;"!$1:$99999",TRUE),MATCH(P$2,INDIRECT(Graph!$C$2&amp;"!$A:$A",TRUE),0),MATCH($A3,INDIRECT(Graph!$C$2&amp;"!$4:$4",TRUE),0)))))</f>
        <v>#N/A</v>
      </c>
      <c r="Q6" s="40" t="e">
        <f ca="1">IF(ISERR(IF(Graph!$C$4="Trend",IF(IF(OR(COLUMN()&lt;7,COLUMN()&gt;60),NA(),AVERAGE(N3:T3))="",NA(),IF(OR(COLUMN()&lt;7,COLUMN()&gt;60),NA(),AVERAGE(N3:T3))),IF(INDEX(INDIRECT(Graph!$C$2&amp;"!$1:$99999",TRUE),MATCH(Q$2,INDIRECT(Graph!$C$2&amp;"!$A:$A",TRUE),0),MATCH($A3,INDIRECT(Graph!$C$2&amp;"!$4:$4",TRUE),0))=0,31,INDEX(INDIRECT(Graph!$C$2&amp;"!$1:$99999",TRUE),MATCH(Q$2,INDIRECT(Graph!$C$2&amp;"!$A:$A",TRUE),0),MATCH($A3,INDIRECT(Graph!$C$2&amp;"!$4:$4",TRUE),0))))),NA(),IF(Graph!$C$4="Trend",IF(IF(OR(COLUMN()&lt;7,COLUMN()&gt;60),NA(),AVERAGE(N3:T3))="",NA(),IF(OR(COLUMN()&lt;7,COLUMN()&gt;60),NA(),AVERAGE(N3:T3))),IF(INDEX(INDIRECT(Graph!$C$2&amp;"!$1:$99999",TRUE),MATCH(Q$2,INDIRECT(Graph!$C$2&amp;"!$A:$A",TRUE),0),MATCH($A3,INDIRECT(Graph!$C$2&amp;"!$4:$4",TRUE),0))=0,31,INDEX(INDIRECT(Graph!$C$2&amp;"!$1:$99999",TRUE),MATCH(Q$2,INDIRECT(Graph!$C$2&amp;"!$A:$A",TRUE),0),MATCH($A3,INDIRECT(Graph!$C$2&amp;"!$4:$4",TRUE),0)))))</f>
        <v>#N/A</v>
      </c>
      <c r="R6" s="40" t="e">
        <f ca="1">IF(ISERR(IF(Graph!$C$4="Trend",IF(IF(OR(COLUMN()&lt;7,COLUMN()&gt;60),NA(),AVERAGE(O3:U3))="",NA(),IF(OR(COLUMN()&lt;7,COLUMN()&gt;60),NA(),AVERAGE(O3:U3))),IF(INDEX(INDIRECT(Graph!$C$2&amp;"!$1:$99999",TRUE),MATCH(R$2,INDIRECT(Graph!$C$2&amp;"!$A:$A",TRUE),0),MATCH($A3,INDIRECT(Graph!$C$2&amp;"!$4:$4",TRUE),0))=0,31,INDEX(INDIRECT(Graph!$C$2&amp;"!$1:$99999",TRUE),MATCH(R$2,INDIRECT(Graph!$C$2&amp;"!$A:$A",TRUE),0),MATCH($A3,INDIRECT(Graph!$C$2&amp;"!$4:$4",TRUE),0))))),NA(),IF(Graph!$C$4="Trend",IF(IF(OR(COLUMN()&lt;7,COLUMN()&gt;60),NA(),AVERAGE(O3:U3))="",NA(),IF(OR(COLUMN()&lt;7,COLUMN()&gt;60),NA(),AVERAGE(O3:U3))),IF(INDEX(INDIRECT(Graph!$C$2&amp;"!$1:$99999",TRUE),MATCH(R$2,INDIRECT(Graph!$C$2&amp;"!$A:$A",TRUE),0),MATCH($A3,INDIRECT(Graph!$C$2&amp;"!$4:$4",TRUE),0))=0,31,INDEX(INDIRECT(Graph!$C$2&amp;"!$1:$99999",TRUE),MATCH(R$2,INDIRECT(Graph!$C$2&amp;"!$A:$A",TRUE),0),MATCH($A3,INDIRECT(Graph!$C$2&amp;"!$4:$4",TRUE),0)))))</f>
        <v>#N/A</v>
      </c>
      <c r="S6" s="40" t="e">
        <f ca="1">IF(ISERR(IF(Graph!$C$4="Trend",IF(IF(OR(COLUMN()&lt;7,COLUMN()&gt;60),NA(),AVERAGE(P3:V3))="",NA(),IF(OR(COLUMN()&lt;7,COLUMN()&gt;60),NA(),AVERAGE(P3:V3))),IF(INDEX(INDIRECT(Graph!$C$2&amp;"!$1:$99999",TRUE),MATCH(S$2,INDIRECT(Graph!$C$2&amp;"!$A:$A",TRUE),0),MATCH($A3,INDIRECT(Graph!$C$2&amp;"!$4:$4",TRUE),0))=0,31,INDEX(INDIRECT(Graph!$C$2&amp;"!$1:$99999",TRUE),MATCH(S$2,INDIRECT(Graph!$C$2&amp;"!$A:$A",TRUE),0),MATCH($A3,INDIRECT(Graph!$C$2&amp;"!$4:$4",TRUE),0))))),NA(),IF(Graph!$C$4="Trend",IF(IF(OR(COLUMN()&lt;7,COLUMN()&gt;60),NA(),AVERAGE(P3:V3))="",NA(),IF(OR(COLUMN()&lt;7,COLUMN()&gt;60),NA(),AVERAGE(P3:V3))),IF(INDEX(INDIRECT(Graph!$C$2&amp;"!$1:$99999",TRUE),MATCH(S$2,INDIRECT(Graph!$C$2&amp;"!$A:$A",TRUE),0),MATCH($A3,INDIRECT(Graph!$C$2&amp;"!$4:$4",TRUE),0))=0,31,INDEX(INDIRECT(Graph!$C$2&amp;"!$1:$99999",TRUE),MATCH(S$2,INDIRECT(Graph!$C$2&amp;"!$A:$A",TRUE),0),MATCH($A3,INDIRECT(Graph!$C$2&amp;"!$4:$4",TRUE),0)))))</f>
        <v>#N/A</v>
      </c>
      <c r="T6" s="40" t="e">
        <f ca="1">IF(ISERR(IF(Graph!$C$4="Trend",IF(IF(OR(COLUMN()&lt;7,COLUMN()&gt;60),NA(),AVERAGE(Q3:W3))="",NA(),IF(OR(COLUMN()&lt;7,COLUMN()&gt;60),NA(),AVERAGE(Q3:W3))),IF(INDEX(INDIRECT(Graph!$C$2&amp;"!$1:$99999",TRUE),MATCH(T$2,INDIRECT(Graph!$C$2&amp;"!$A:$A",TRUE),0),MATCH($A3,INDIRECT(Graph!$C$2&amp;"!$4:$4",TRUE),0))=0,31,INDEX(INDIRECT(Graph!$C$2&amp;"!$1:$99999",TRUE),MATCH(T$2,INDIRECT(Graph!$C$2&amp;"!$A:$A",TRUE),0),MATCH($A3,INDIRECT(Graph!$C$2&amp;"!$4:$4",TRUE),0))))),NA(),IF(Graph!$C$4="Trend",IF(IF(OR(COLUMN()&lt;7,COLUMN()&gt;60),NA(),AVERAGE(Q3:W3))="",NA(),IF(OR(COLUMN()&lt;7,COLUMN()&gt;60),NA(),AVERAGE(Q3:W3))),IF(INDEX(INDIRECT(Graph!$C$2&amp;"!$1:$99999",TRUE),MATCH(T$2,INDIRECT(Graph!$C$2&amp;"!$A:$A",TRUE),0),MATCH($A3,INDIRECT(Graph!$C$2&amp;"!$4:$4",TRUE),0))=0,31,INDEX(INDIRECT(Graph!$C$2&amp;"!$1:$99999",TRUE),MATCH(T$2,INDIRECT(Graph!$C$2&amp;"!$A:$A",TRUE),0),MATCH($A3,INDIRECT(Graph!$C$2&amp;"!$4:$4",TRUE),0)))))</f>
        <v>#N/A</v>
      </c>
      <c r="U6" s="40" t="e">
        <f ca="1">IF(ISERR(IF(Graph!$C$4="Trend",IF(IF(OR(COLUMN()&lt;7,COLUMN()&gt;60),NA(),AVERAGE(R3:X3))="",NA(),IF(OR(COLUMN()&lt;7,COLUMN()&gt;60),NA(),AVERAGE(R3:X3))),IF(INDEX(INDIRECT(Graph!$C$2&amp;"!$1:$99999",TRUE),MATCH(U$2,INDIRECT(Graph!$C$2&amp;"!$A:$A",TRUE),0),MATCH($A3,INDIRECT(Graph!$C$2&amp;"!$4:$4",TRUE),0))=0,31,INDEX(INDIRECT(Graph!$C$2&amp;"!$1:$99999",TRUE),MATCH(U$2,INDIRECT(Graph!$C$2&amp;"!$A:$A",TRUE),0),MATCH($A3,INDIRECT(Graph!$C$2&amp;"!$4:$4",TRUE),0))))),NA(),IF(Graph!$C$4="Trend",IF(IF(OR(COLUMN()&lt;7,COLUMN()&gt;60),NA(),AVERAGE(R3:X3))="",NA(),IF(OR(COLUMN()&lt;7,COLUMN()&gt;60),NA(),AVERAGE(R3:X3))),IF(INDEX(INDIRECT(Graph!$C$2&amp;"!$1:$99999",TRUE),MATCH(U$2,INDIRECT(Graph!$C$2&amp;"!$A:$A",TRUE),0),MATCH($A3,INDIRECT(Graph!$C$2&amp;"!$4:$4",TRUE),0))=0,31,INDEX(INDIRECT(Graph!$C$2&amp;"!$1:$99999",TRUE),MATCH(U$2,INDIRECT(Graph!$C$2&amp;"!$A:$A",TRUE),0),MATCH($A3,INDIRECT(Graph!$C$2&amp;"!$4:$4",TRUE),0)))))</f>
        <v>#N/A</v>
      </c>
      <c r="V6" s="40" t="e">
        <f ca="1">IF(ISERR(IF(Graph!$C$4="Trend",IF(IF(OR(COLUMN()&lt;7,COLUMN()&gt;60),NA(),AVERAGE(S3:Y3))="",NA(),IF(OR(COLUMN()&lt;7,COLUMN()&gt;60),NA(),AVERAGE(S3:Y3))),IF(INDEX(INDIRECT(Graph!$C$2&amp;"!$1:$99999",TRUE),MATCH(V$2,INDIRECT(Graph!$C$2&amp;"!$A:$A",TRUE),0),MATCH($A3,INDIRECT(Graph!$C$2&amp;"!$4:$4",TRUE),0))=0,31,INDEX(INDIRECT(Graph!$C$2&amp;"!$1:$99999",TRUE),MATCH(V$2,INDIRECT(Graph!$C$2&amp;"!$A:$A",TRUE),0),MATCH($A3,INDIRECT(Graph!$C$2&amp;"!$4:$4",TRUE),0))))),NA(),IF(Graph!$C$4="Trend",IF(IF(OR(COLUMN()&lt;7,COLUMN()&gt;60),NA(),AVERAGE(S3:Y3))="",NA(),IF(OR(COLUMN()&lt;7,COLUMN()&gt;60),NA(),AVERAGE(S3:Y3))),IF(INDEX(INDIRECT(Graph!$C$2&amp;"!$1:$99999",TRUE),MATCH(V$2,INDIRECT(Graph!$C$2&amp;"!$A:$A",TRUE),0),MATCH($A3,INDIRECT(Graph!$C$2&amp;"!$4:$4",TRUE),0))=0,31,INDEX(INDIRECT(Graph!$C$2&amp;"!$1:$99999",TRUE),MATCH(V$2,INDIRECT(Graph!$C$2&amp;"!$A:$A",TRUE),0),MATCH($A3,INDIRECT(Graph!$C$2&amp;"!$4:$4",TRUE),0)))))</f>
        <v>#N/A</v>
      </c>
      <c r="W6" s="40" t="e">
        <f ca="1">IF(ISERR(IF(Graph!$C$4="Trend",IF(IF(OR(COLUMN()&lt;7,COLUMN()&gt;60),NA(),AVERAGE(T3:Z3))="",NA(),IF(OR(COLUMN()&lt;7,COLUMN()&gt;60),NA(),AVERAGE(T3:Z3))),IF(INDEX(INDIRECT(Graph!$C$2&amp;"!$1:$99999",TRUE),MATCH(W$2,INDIRECT(Graph!$C$2&amp;"!$A:$A",TRUE),0),MATCH($A3,INDIRECT(Graph!$C$2&amp;"!$4:$4",TRUE),0))=0,31,INDEX(INDIRECT(Graph!$C$2&amp;"!$1:$99999",TRUE),MATCH(W$2,INDIRECT(Graph!$C$2&amp;"!$A:$A",TRUE),0),MATCH($A3,INDIRECT(Graph!$C$2&amp;"!$4:$4",TRUE),0))))),NA(),IF(Graph!$C$4="Trend",IF(IF(OR(COLUMN()&lt;7,COLUMN()&gt;60),NA(),AVERAGE(T3:Z3))="",NA(),IF(OR(COLUMN()&lt;7,COLUMN()&gt;60),NA(),AVERAGE(T3:Z3))),IF(INDEX(INDIRECT(Graph!$C$2&amp;"!$1:$99999",TRUE),MATCH(W$2,INDIRECT(Graph!$C$2&amp;"!$A:$A",TRUE),0),MATCH($A3,INDIRECT(Graph!$C$2&amp;"!$4:$4",TRUE),0))=0,31,INDEX(INDIRECT(Graph!$C$2&amp;"!$1:$99999",TRUE),MATCH(W$2,INDIRECT(Graph!$C$2&amp;"!$A:$A",TRUE),0),MATCH($A3,INDIRECT(Graph!$C$2&amp;"!$4:$4",TRUE),0)))))</f>
        <v>#N/A</v>
      </c>
      <c r="X6" s="40" t="e">
        <f ca="1">IF(ISERR(IF(Graph!$C$4="Trend",IF(IF(OR(COLUMN()&lt;7,COLUMN()&gt;60),NA(),AVERAGE(U3:AA3))="",NA(),IF(OR(COLUMN()&lt;7,COLUMN()&gt;60),NA(),AVERAGE(U3:AA3))),IF(INDEX(INDIRECT(Graph!$C$2&amp;"!$1:$99999",TRUE),MATCH(X$2,INDIRECT(Graph!$C$2&amp;"!$A:$A",TRUE),0),MATCH($A3,INDIRECT(Graph!$C$2&amp;"!$4:$4",TRUE),0))=0,31,INDEX(INDIRECT(Graph!$C$2&amp;"!$1:$99999",TRUE),MATCH(X$2,INDIRECT(Graph!$C$2&amp;"!$A:$A",TRUE),0),MATCH($A3,INDIRECT(Graph!$C$2&amp;"!$4:$4",TRUE),0))))),NA(),IF(Graph!$C$4="Trend",IF(IF(OR(COLUMN()&lt;7,COLUMN()&gt;60),NA(),AVERAGE(U3:AA3))="",NA(),IF(OR(COLUMN()&lt;7,COLUMN()&gt;60),NA(),AVERAGE(U3:AA3))),IF(INDEX(INDIRECT(Graph!$C$2&amp;"!$1:$99999",TRUE),MATCH(X$2,INDIRECT(Graph!$C$2&amp;"!$A:$A",TRUE),0),MATCH($A3,INDIRECT(Graph!$C$2&amp;"!$4:$4",TRUE),0))=0,31,INDEX(INDIRECT(Graph!$C$2&amp;"!$1:$99999",TRUE),MATCH(X$2,INDIRECT(Graph!$C$2&amp;"!$A:$A",TRUE),0),MATCH($A3,INDIRECT(Graph!$C$2&amp;"!$4:$4",TRUE),0)))))</f>
        <v>#N/A</v>
      </c>
      <c r="Y6" s="40" t="e">
        <f ca="1">IF(ISERR(IF(Graph!$C$4="Trend",IF(IF(OR(COLUMN()&lt;7,COLUMN()&gt;60),NA(),AVERAGE(V3:AB3))="",NA(),IF(OR(COLUMN()&lt;7,COLUMN()&gt;60),NA(),AVERAGE(V3:AB3))),IF(INDEX(INDIRECT(Graph!$C$2&amp;"!$1:$99999",TRUE),MATCH(Y$2,INDIRECT(Graph!$C$2&amp;"!$A:$A",TRUE),0),MATCH($A3,INDIRECT(Graph!$C$2&amp;"!$4:$4",TRUE),0))=0,31,INDEX(INDIRECT(Graph!$C$2&amp;"!$1:$99999",TRUE),MATCH(Y$2,INDIRECT(Graph!$C$2&amp;"!$A:$A",TRUE),0),MATCH($A3,INDIRECT(Graph!$C$2&amp;"!$4:$4",TRUE),0))))),NA(),IF(Graph!$C$4="Trend",IF(IF(OR(COLUMN()&lt;7,COLUMN()&gt;60),NA(),AVERAGE(V3:AB3))="",NA(),IF(OR(COLUMN()&lt;7,COLUMN()&gt;60),NA(),AVERAGE(V3:AB3))),IF(INDEX(INDIRECT(Graph!$C$2&amp;"!$1:$99999",TRUE),MATCH(Y$2,INDIRECT(Graph!$C$2&amp;"!$A:$A",TRUE),0),MATCH($A3,INDIRECT(Graph!$C$2&amp;"!$4:$4",TRUE),0))=0,31,INDEX(INDIRECT(Graph!$C$2&amp;"!$1:$99999",TRUE),MATCH(Y$2,INDIRECT(Graph!$C$2&amp;"!$A:$A",TRUE),0),MATCH($A3,INDIRECT(Graph!$C$2&amp;"!$4:$4",TRUE),0)))))</f>
        <v>#N/A</v>
      </c>
      <c r="Z6" s="40" t="e">
        <f ca="1">IF(ISERR(IF(Graph!$C$4="Trend",IF(IF(OR(COLUMN()&lt;7,COLUMN()&gt;60),NA(),AVERAGE(W3:AC3))="",NA(),IF(OR(COLUMN()&lt;7,COLUMN()&gt;60),NA(),AVERAGE(W3:AC3))),IF(INDEX(INDIRECT(Graph!$C$2&amp;"!$1:$99999",TRUE),MATCH(Z$2,INDIRECT(Graph!$C$2&amp;"!$A:$A",TRUE),0),MATCH($A3,INDIRECT(Graph!$C$2&amp;"!$4:$4",TRUE),0))=0,31,INDEX(INDIRECT(Graph!$C$2&amp;"!$1:$99999",TRUE),MATCH(Z$2,INDIRECT(Graph!$C$2&amp;"!$A:$A",TRUE),0),MATCH($A3,INDIRECT(Graph!$C$2&amp;"!$4:$4",TRUE),0))))),NA(),IF(Graph!$C$4="Trend",IF(IF(OR(COLUMN()&lt;7,COLUMN()&gt;60),NA(),AVERAGE(W3:AC3))="",NA(),IF(OR(COLUMN()&lt;7,COLUMN()&gt;60),NA(),AVERAGE(W3:AC3))),IF(INDEX(INDIRECT(Graph!$C$2&amp;"!$1:$99999",TRUE),MATCH(Z$2,INDIRECT(Graph!$C$2&amp;"!$A:$A",TRUE),0),MATCH($A3,INDIRECT(Graph!$C$2&amp;"!$4:$4",TRUE),0))=0,31,INDEX(INDIRECT(Graph!$C$2&amp;"!$1:$99999",TRUE),MATCH(Z$2,INDIRECT(Graph!$C$2&amp;"!$A:$A",TRUE),0),MATCH($A3,INDIRECT(Graph!$C$2&amp;"!$4:$4",TRUE),0)))))</f>
        <v>#N/A</v>
      </c>
      <c r="AA6" s="40" t="e">
        <f ca="1">IF(ISERR(IF(Graph!$C$4="Trend",IF(IF(OR(COLUMN()&lt;7,COLUMN()&gt;60),NA(),AVERAGE(X3:AD3))="",NA(),IF(OR(COLUMN()&lt;7,COLUMN()&gt;60),NA(),AVERAGE(X3:AD3))),IF(INDEX(INDIRECT(Graph!$C$2&amp;"!$1:$99999",TRUE),MATCH(AA$2,INDIRECT(Graph!$C$2&amp;"!$A:$A",TRUE),0),MATCH($A3,INDIRECT(Graph!$C$2&amp;"!$4:$4",TRUE),0))=0,31,INDEX(INDIRECT(Graph!$C$2&amp;"!$1:$99999",TRUE),MATCH(AA$2,INDIRECT(Graph!$C$2&amp;"!$A:$A",TRUE),0),MATCH($A3,INDIRECT(Graph!$C$2&amp;"!$4:$4",TRUE),0))))),NA(),IF(Graph!$C$4="Trend",IF(IF(OR(COLUMN()&lt;7,COLUMN()&gt;60),NA(),AVERAGE(X3:AD3))="",NA(),IF(OR(COLUMN()&lt;7,COLUMN()&gt;60),NA(),AVERAGE(X3:AD3))),IF(INDEX(INDIRECT(Graph!$C$2&amp;"!$1:$99999",TRUE),MATCH(AA$2,INDIRECT(Graph!$C$2&amp;"!$A:$A",TRUE),0),MATCH($A3,INDIRECT(Graph!$C$2&amp;"!$4:$4",TRUE),0))=0,31,INDEX(INDIRECT(Graph!$C$2&amp;"!$1:$99999",TRUE),MATCH(AA$2,INDIRECT(Graph!$C$2&amp;"!$A:$A",TRUE),0),MATCH($A3,INDIRECT(Graph!$C$2&amp;"!$4:$4",TRUE),0)))))</f>
        <v>#N/A</v>
      </c>
      <c r="AB6" s="40" t="e">
        <f ca="1">IF(ISERR(IF(Graph!$C$4="Trend",IF(IF(OR(COLUMN()&lt;7,COLUMN()&gt;60),NA(),AVERAGE(Y3:AE3))="",NA(),IF(OR(COLUMN()&lt;7,COLUMN()&gt;60),NA(),AVERAGE(Y3:AE3))),IF(INDEX(INDIRECT(Graph!$C$2&amp;"!$1:$99999",TRUE),MATCH(AB$2,INDIRECT(Graph!$C$2&amp;"!$A:$A",TRUE),0),MATCH($A3,INDIRECT(Graph!$C$2&amp;"!$4:$4",TRUE),0))=0,31,INDEX(INDIRECT(Graph!$C$2&amp;"!$1:$99999",TRUE),MATCH(AB$2,INDIRECT(Graph!$C$2&amp;"!$A:$A",TRUE),0),MATCH($A3,INDIRECT(Graph!$C$2&amp;"!$4:$4",TRUE),0))))),NA(),IF(Graph!$C$4="Trend",IF(IF(OR(COLUMN()&lt;7,COLUMN()&gt;60),NA(),AVERAGE(Y3:AE3))="",NA(),IF(OR(COLUMN()&lt;7,COLUMN()&gt;60),NA(),AVERAGE(Y3:AE3))),IF(INDEX(INDIRECT(Graph!$C$2&amp;"!$1:$99999",TRUE),MATCH(AB$2,INDIRECT(Graph!$C$2&amp;"!$A:$A",TRUE),0),MATCH($A3,INDIRECT(Graph!$C$2&amp;"!$4:$4",TRUE),0))=0,31,INDEX(INDIRECT(Graph!$C$2&amp;"!$1:$99999",TRUE),MATCH(AB$2,INDIRECT(Graph!$C$2&amp;"!$A:$A",TRUE),0),MATCH($A3,INDIRECT(Graph!$C$2&amp;"!$4:$4",TRUE),0)))))</f>
        <v>#N/A</v>
      </c>
      <c r="AC6" s="40">
        <f ca="1">IF(ISERR(IF(Graph!$C$4="Trend",IF(IF(OR(COLUMN()&lt;7,COLUMN()&gt;60),NA(),AVERAGE(Z3:AF3))="",NA(),IF(OR(COLUMN()&lt;7,COLUMN()&gt;60),NA(),AVERAGE(Z3:AF3))),IF(INDEX(INDIRECT(Graph!$C$2&amp;"!$1:$99999",TRUE),MATCH(AC$2,INDIRECT(Graph!$C$2&amp;"!$A:$A",TRUE),0),MATCH($A3,INDIRECT(Graph!$C$2&amp;"!$4:$4",TRUE),0))=0,31,INDEX(INDIRECT(Graph!$C$2&amp;"!$1:$99999",TRUE),MATCH(AC$2,INDIRECT(Graph!$C$2&amp;"!$A:$A",TRUE),0),MATCH($A3,INDIRECT(Graph!$C$2&amp;"!$4:$4",TRUE),0))))),NA(),IF(Graph!$C$4="Trend",IF(IF(OR(COLUMN()&lt;7,COLUMN()&gt;60),NA(),AVERAGE(Z3:AF3))="",NA(),IF(OR(COLUMN()&lt;7,COLUMN()&gt;60),NA(),AVERAGE(Z3:AF3))),IF(INDEX(INDIRECT(Graph!$C$2&amp;"!$1:$99999",TRUE),MATCH(AC$2,INDIRECT(Graph!$C$2&amp;"!$A:$A",TRUE),0),MATCH($A3,INDIRECT(Graph!$C$2&amp;"!$4:$4",TRUE),0))=0,31,INDEX(INDIRECT(Graph!$C$2&amp;"!$1:$99999",TRUE),MATCH(AC$2,INDIRECT(Graph!$C$2&amp;"!$A:$A",TRUE),0),MATCH($A3,INDIRECT(Graph!$C$2&amp;"!$4:$4",TRUE),0)))))</f>
        <v>25</v>
      </c>
      <c r="AD6" s="40">
        <f ca="1">IF(ISERR(IF(Graph!$C$4="Trend",IF(IF(OR(COLUMN()&lt;7,COLUMN()&gt;60),NA(),AVERAGE(AA3:AG3))="",NA(),IF(OR(COLUMN()&lt;7,COLUMN()&gt;60),NA(),AVERAGE(AA3:AG3))),IF(INDEX(INDIRECT(Graph!$C$2&amp;"!$1:$99999",TRUE),MATCH(AD$2,INDIRECT(Graph!$C$2&amp;"!$A:$A",TRUE),0),MATCH($A3,INDIRECT(Graph!$C$2&amp;"!$4:$4",TRUE),0))=0,31,INDEX(INDIRECT(Graph!$C$2&amp;"!$1:$99999",TRUE),MATCH(AD$2,INDIRECT(Graph!$C$2&amp;"!$A:$A",TRUE),0),MATCH($A3,INDIRECT(Graph!$C$2&amp;"!$4:$4",TRUE),0))))),NA(),IF(Graph!$C$4="Trend",IF(IF(OR(COLUMN()&lt;7,COLUMN()&gt;60),NA(),AVERAGE(AA3:AG3))="",NA(),IF(OR(COLUMN()&lt;7,COLUMN()&gt;60),NA(),AVERAGE(AA3:AG3))),IF(INDEX(INDIRECT(Graph!$C$2&amp;"!$1:$99999",TRUE),MATCH(AD$2,INDIRECT(Graph!$C$2&amp;"!$A:$A",TRUE),0),MATCH($A3,INDIRECT(Graph!$C$2&amp;"!$4:$4",TRUE),0))=0,31,INDEX(INDIRECT(Graph!$C$2&amp;"!$1:$99999",TRUE),MATCH(AD$2,INDIRECT(Graph!$C$2&amp;"!$A:$A",TRUE),0),MATCH($A3,INDIRECT(Graph!$C$2&amp;"!$4:$4",TRUE),0)))))</f>
        <v>25</v>
      </c>
      <c r="AE6" s="40">
        <f ca="1">IF(ISERR(IF(Graph!$C$4="Trend",IF(IF(OR(COLUMN()&lt;7,COLUMN()&gt;60),NA(),AVERAGE(AB3:AH3))="",NA(),IF(OR(COLUMN()&lt;7,COLUMN()&gt;60),NA(),AVERAGE(AB3:AH3))),IF(INDEX(INDIRECT(Graph!$C$2&amp;"!$1:$99999",TRUE),MATCH(AE$2,INDIRECT(Graph!$C$2&amp;"!$A:$A",TRUE),0),MATCH($A3,INDIRECT(Graph!$C$2&amp;"!$4:$4",TRUE),0))=0,31,INDEX(INDIRECT(Graph!$C$2&amp;"!$1:$99999",TRUE),MATCH(AE$2,INDIRECT(Graph!$C$2&amp;"!$A:$A",TRUE),0),MATCH($A3,INDIRECT(Graph!$C$2&amp;"!$4:$4",TRUE),0))))),NA(),IF(Graph!$C$4="Trend",IF(IF(OR(COLUMN()&lt;7,COLUMN()&gt;60),NA(),AVERAGE(AB3:AH3))="",NA(),IF(OR(COLUMN()&lt;7,COLUMN()&gt;60),NA(),AVERAGE(AB3:AH3))),IF(INDEX(INDIRECT(Graph!$C$2&amp;"!$1:$99999",TRUE),MATCH(AE$2,INDIRECT(Graph!$C$2&amp;"!$A:$A",TRUE),0),MATCH($A3,INDIRECT(Graph!$C$2&amp;"!$4:$4",TRUE),0))=0,31,INDEX(INDIRECT(Graph!$C$2&amp;"!$1:$99999",TRUE),MATCH(AE$2,INDIRECT(Graph!$C$2&amp;"!$A:$A",TRUE),0),MATCH($A3,INDIRECT(Graph!$C$2&amp;"!$4:$4",TRUE),0)))))</f>
        <v>25</v>
      </c>
      <c r="AF6" s="40">
        <f ca="1">IF(ISERR(IF(Graph!$C$4="Trend",IF(IF(OR(COLUMN()&lt;7,COLUMN()&gt;60),NA(),AVERAGE(AC3:AI3))="",NA(),IF(OR(COLUMN()&lt;7,COLUMN()&gt;60),NA(),AVERAGE(AC3:AI3))),IF(INDEX(INDIRECT(Graph!$C$2&amp;"!$1:$99999",TRUE),MATCH(AF$2,INDIRECT(Graph!$C$2&amp;"!$A:$A",TRUE),0),MATCH($A3,INDIRECT(Graph!$C$2&amp;"!$4:$4",TRUE),0))=0,31,INDEX(INDIRECT(Graph!$C$2&amp;"!$1:$99999",TRUE),MATCH(AF$2,INDIRECT(Graph!$C$2&amp;"!$A:$A",TRUE),0),MATCH($A3,INDIRECT(Graph!$C$2&amp;"!$4:$4",TRUE),0))))),NA(),IF(Graph!$C$4="Trend",IF(IF(OR(COLUMN()&lt;7,COLUMN()&gt;60),NA(),AVERAGE(AC3:AI3))="",NA(),IF(OR(COLUMN()&lt;7,COLUMN()&gt;60),NA(),AVERAGE(AC3:AI3))),IF(INDEX(INDIRECT(Graph!$C$2&amp;"!$1:$99999",TRUE),MATCH(AF$2,INDIRECT(Graph!$C$2&amp;"!$A:$A",TRUE),0),MATCH($A3,INDIRECT(Graph!$C$2&amp;"!$4:$4",TRUE),0))=0,31,INDEX(INDIRECT(Graph!$C$2&amp;"!$1:$99999",TRUE),MATCH(AF$2,INDIRECT(Graph!$C$2&amp;"!$A:$A",TRUE),0),MATCH($A3,INDIRECT(Graph!$C$2&amp;"!$4:$4",TRUE),0)))))</f>
        <v>25</v>
      </c>
      <c r="AG6" s="40">
        <f ca="1">IF(ISERR(IF(Graph!$C$4="Trend",IF(IF(OR(COLUMN()&lt;7,COLUMN()&gt;60),NA(),AVERAGE(AD3:AJ3))="",NA(),IF(OR(COLUMN()&lt;7,COLUMN()&gt;60),NA(),AVERAGE(AD3:AJ3))),IF(INDEX(INDIRECT(Graph!$C$2&amp;"!$1:$99999",TRUE),MATCH(AG$2,INDIRECT(Graph!$C$2&amp;"!$A:$A",TRUE),0),MATCH($A3,INDIRECT(Graph!$C$2&amp;"!$4:$4",TRUE),0))=0,31,INDEX(INDIRECT(Graph!$C$2&amp;"!$1:$99999",TRUE),MATCH(AG$2,INDIRECT(Graph!$C$2&amp;"!$A:$A",TRUE),0),MATCH($A3,INDIRECT(Graph!$C$2&amp;"!$4:$4",TRUE),0))))),NA(),IF(Graph!$C$4="Trend",IF(IF(OR(COLUMN()&lt;7,COLUMN()&gt;60),NA(),AVERAGE(AD3:AJ3))="",NA(),IF(OR(COLUMN()&lt;7,COLUMN()&gt;60),NA(),AVERAGE(AD3:AJ3))),IF(INDEX(INDIRECT(Graph!$C$2&amp;"!$1:$99999",TRUE),MATCH(AG$2,INDIRECT(Graph!$C$2&amp;"!$A:$A",TRUE),0),MATCH($A3,INDIRECT(Graph!$C$2&amp;"!$4:$4",TRUE),0))=0,31,INDEX(INDIRECT(Graph!$C$2&amp;"!$1:$99999",TRUE),MATCH(AG$2,INDIRECT(Graph!$C$2&amp;"!$A:$A",TRUE),0),MATCH($A3,INDIRECT(Graph!$C$2&amp;"!$4:$4",TRUE),0)))))</f>
        <v>25</v>
      </c>
      <c r="AH6" s="40">
        <f ca="1">IF(ISERR(IF(Graph!$C$4="Trend",IF(IF(OR(COLUMN()&lt;7,COLUMN()&gt;60),NA(),AVERAGE(AE3:AK3))="",NA(),IF(OR(COLUMN()&lt;7,COLUMN()&gt;60),NA(),AVERAGE(AE3:AK3))),IF(INDEX(INDIRECT(Graph!$C$2&amp;"!$1:$99999",TRUE),MATCH(AH$2,INDIRECT(Graph!$C$2&amp;"!$A:$A",TRUE),0),MATCH($A3,INDIRECT(Graph!$C$2&amp;"!$4:$4",TRUE),0))=0,31,INDEX(INDIRECT(Graph!$C$2&amp;"!$1:$99999",TRUE),MATCH(AH$2,INDIRECT(Graph!$C$2&amp;"!$A:$A",TRUE),0),MATCH($A3,INDIRECT(Graph!$C$2&amp;"!$4:$4",TRUE),0))))),NA(),IF(Graph!$C$4="Trend",IF(IF(OR(COLUMN()&lt;7,COLUMN()&gt;60),NA(),AVERAGE(AE3:AK3))="",NA(),IF(OR(COLUMN()&lt;7,COLUMN()&gt;60),NA(),AVERAGE(AE3:AK3))),IF(INDEX(INDIRECT(Graph!$C$2&amp;"!$1:$99999",TRUE),MATCH(AH$2,INDIRECT(Graph!$C$2&amp;"!$A:$A",TRUE),0),MATCH($A3,INDIRECT(Graph!$C$2&amp;"!$4:$4",TRUE),0))=0,31,INDEX(INDIRECT(Graph!$C$2&amp;"!$1:$99999",TRUE),MATCH(AH$2,INDIRECT(Graph!$C$2&amp;"!$A:$A",TRUE),0),MATCH($A3,INDIRECT(Graph!$C$2&amp;"!$4:$4",TRUE),0)))))</f>
        <v>25</v>
      </c>
      <c r="AI6" s="40">
        <f ca="1">IF(ISERR(IF(Graph!$C$4="Trend",IF(IF(OR(COLUMN()&lt;7,COLUMN()&gt;60),NA(),AVERAGE(AF3:AL3))="",NA(),IF(OR(COLUMN()&lt;7,COLUMN()&gt;60),NA(),AVERAGE(AF3:AL3))),IF(INDEX(INDIRECT(Graph!$C$2&amp;"!$1:$99999",TRUE),MATCH(AI$2,INDIRECT(Graph!$C$2&amp;"!$A:$A",TRUE),0),MATCH($A3,INDIRECT(Graph!$C$2&amp;"!$4:$4",TRUE),0))=0,31,INDEX(INDIRECT(Graph!$C$2&amp;"!$1:$99999",TRUE),MATCH(AI$2,INDIRECT(Graph!$C$2&amp;"!$A:$A",TRUE),0),MATCH($A3,INDIRECT(Graph!$C$2&amp;"!$4:$4",TRUE),0))))),NA(),IF(Graph!$C$4="Trend",IF(IF(OR(COLUMN()&lt;7,COLUMN()&gt;60),NA(),AVERAGE(AF3:AL3))="",NA(),IF(OR(COLUMN()&lt;7,COLUMN()&gt;60),NA(),AVERAGE(AF3:AL3))),IF(INDEX(INDIRECT(Graph!$C$2&amp;"!$1:$99999",TRUE),MATCH(AI$2,INDIRECT(Graph!$C$2&amp;"!$A:$A",TRUE),0),MATCH($A3,INDIRECT(Graph!$C$2&amp;"!$4:$4",TRUE),0))=0,31,INDEX(INDIRECT(Graph!$C$2&amp;"!$1:$99999",TRUE),MATCH(AI$2,INDIRECT(Graph!$C$2&amp;"!$A:$A",TRUE),0),MATCH($A3,INDIRECT(Graph!$C$2&amp;"!$4:$4",TRUE),0)))))</f>
        <v>25</v>
      </c>
      <c r="AJ6" s="40">
        <f ca="1">IF(ISERR(IF(Graph!$C$4="Trend",IF(IF(OR(COLUMN()&lt;7,COLUMN()&gt;60),NA(),AVERAGE(AG3:AM3))="",NA(),IF(OR(COLUMN()&lt;7,COLUMN()&gt;60),NA(),AVERAGE(AG3:AM3))),IF(INDEX(INDIRECT(Graph!$C$2&amp;"!$1:$99999",TRUE),MATCH(AJ$2,INDIRECT(Graph!$C$2&amp;"!$A:$A",TRUE),0),MATCH($A3,INDIRECT(Graph!$C$2&amp;"!$4:$4",TRUE),0))=0,31,INDEX(INDIRECT(Graph!$C$2&amp;"!$1:$99999",TRUE),MATCH(AJ$2,INDIRECT(Graph!$C$2&amp;"!$A:$A",TRUE),0),MATCH($A3,INDIRECT(Graph!$C$2&amp;"!$4:$4",TRUE),0))))),NA(),IF(Graph!$C$4="Trend",IF(IF(OR(COLUMN()&lt;7,COLUMN()&gt;60),NA(),AVERAGE(AG3:AM3))="",NA(),IF(OR(COLUMN()&lt;7,COLUMN()&gt;60),NA(),AVERAGE(AG3:AM3))),IF(INDEX(INDIRECT(Graph!$C$2&amp;"!$1:$99999",TRUE),MATCH(AJ$2,INDIRECT(Graph!$C$2&amp;"!$A:$A",TRUE),0),MATCH($A3,INDIRECT(Graph!$C$2&amp;"!$4:$4",TRUE),0))=0,31,INDEX(INDIRECT(Graph!$C$2&amp;"!$1:$99999",TRUE),MATCH(AJ$2,INDIRECT(Graph!$C$2&amp;"!$A:$A",TRUE),0),MATCH($A3,INDIRECT(Graph!$C$2&amp;"!$4:$4",TRUE),0)))))</f>
        <v>25</v>
      </c>
      <c r="AK6" s="40">
        <f ca="1">IF(ISERR(IF(Graph!$C$4="Trend",IF(IF(OR(COLUMN()&lt;7,COLUMN()&gt;60),NA(),AVERAGE(AH3:AN3))="",NA(),IF(OR(COLUMN()&lt;7,COLUMN()&gt;60),NA(),AVERAGE(AH3:AN3))),IF(INDEX(INDIRECT(Graph!$C$2&amp;"!$1:$99999",TRUE),MATCH(AK$2,INDIRECT(Graph!$C$2&amp;"!$A:$A",TRUE),0),MATCH($A3,INDIRECT(Graph!$C$2&amp;"!$4:$4",TRUE),0))=0,31,INDEX(INDIRECT(Graph!$C$2&amp;"!$1:$99999",TRUE),MATCH(AK$2,INDIRECT(Graph!$C$2&amp;"!$A:$A",TRUE),0),MATCH($A3,INDIRECT(Graph!$C$2&amp;"!$4:$4",TRUE),0))))),NA(),IF(Graph!$C$4="Trend",IF(IF(OR(COLUMN()&lt;7,COLUMN()&gt;60),NA(),AVERAGE(AH3:AN3))="",NA(),IF(OR(COLUMN()&lt;7,COLUMN()&gt;60),NA(),AVERAGE(AH3:AN3))),IF(INDEX(INDIRECT(Graph!$C$2&amp;"!$1:$99999",TRUE),MATCH(AK$2,INDIRECT(Graph!$C$2&amp;"!$A:$A",TRUE),0),MATCH($A3,INDIRECT(Graph!$C$2&amp;"!$4:$4",TRUE),0))=0,31,INDEX(INDIRECT(Graph!$C$2&amp;"!$1:$99999",TRUE),MATCH(AK$2,INDIRECT(Graph!$C$2&amp;"!$A:$A",TRUE),0),MATCH($A3,INDIRECT(Graph!$C$2&amp;"!$4:$4",TRUE),0)))))</f>
        <v>25</v>
      </c>
      <c r="AL6" s="40">
        <f ca="1">IF(ISERR(IF(Graph!$C$4="Trend",IF(IF(OR(COLUMN()&lt;7,COLUMN()&gt;60),NA(),AVERAGE(AI3:AO3))="",NA(),IF(OR(COLUMN()&lt;7,COLUMN()&gt;60),NA(),AVERAGE(AI3:AO3))),IF(INDEX(INDIRECT(Graph!$C$2&amp;"!$1:$99999",TRUE),MATCH(AL$2,INDIRECT(Graph!$C$2&amp;"!$A:$A",TRUE),0),MATCH($A3,INDIRECT(Graph!$C$2&amp;"!$4:$4",TRUE),0))=0,31,INDEX(INDIRECT(Graph!$C$2&amp;"!$1:$99999",TRUE),MATCH(AL$2,INDIRECT(Graph!$C$2&amp;"!$A:$A",TRUE),0),MATCH($A3,INDIRECT(Graph!$C$2&amp;"!$4:$4",TRUE),0))))),NA(),IF(Graph!$C$4="Trend",IF(IF(OR(COLUMN()&lt;7,COLUMN()&gt;60),NA(),AVERAGE(AI3:AO3))="",NA(),IF(OR(COLUMN()&lt;7,COLUMN()&gt;60),NA(),AVERAGE(AI3:AO3))),IF(INDEX(INDIRECT(Graph!$C$2&amp;"!$1:$99999",TRUE),MATCH(AL$2,INDIRECT(Graph!$C$2&amp;"!$A:$A",TRUE),0),MATCH($A3,INDIRECT(Graph!$C$2&amp;"!$4:$4",TRUE),0))=0,31,INDEX(INDIRECT(Graph!$C$2&amp;"!$1:$99999",TRUE),MATCH(AL$2,INDIRECT(Graph!$C$2&amp;"!$A:$A",TRUE),0),MATCH($A3,INDIRECT(Graph!$C$2&amp;"!$4:$4",TRUE),0)))))</f>
        <v>25</v>
      </c>
      <c r="AM6" s="40">
        <f ca="1">IF(ISERR(IF(Graph!$C$4="Trend",IF(IF(OR(COLUMN()&lt;7,COLUMN()&gt;60),NA(),AVERAGE(AJ3:AP3))="",NA(),IF(OR(COLUMN()&lt;7,COLUMN()&gt;60),NA(),AVERAGE(AJ3:AP3))),IF(INDEX(INDIRECT(Graph!$C$2&amp;"!$1:$99999",TRUE),MATCH(AM$2,INDIRECT(Graph!$C$2&amp;"!$A:$A",TRUE),0),MATCH($A3,INDIRECT(Graph!$C$2&amp;"!$4:$4",TRUE),0))=0,31,INDEX(INDIRECT(Graph!$C$2&amp;"!$1:$99999",TRUE),MATCH(AM$2,INDIRECT(Graph!$C$2&amp;"!$A:$A",TRUE),0),MATCH($A3,INDIRECT(Graph!$C$2&amp;"!$4:$4",TRUE),0))))),NA(),IF(Graph!$C$4="Trend",IF(IF(OR(COLUMN()&lt;7,COLUMN()&gt;60),NA(),AVERAGE(AJ3:AP3))="",NA(),IF(OR(COLUMN()&lt;7,COLUMN()&gt;60),NA(),AVERAGE(AJ3:AP3))),IF(INDEX(INDIRECT(Graph!$C$2&amp;"!$1:$99999",TRUE),MATCH(AM$2,INDIRECT(Graph!$C$2&amp;"!$A:$A",TRUE),0),MATCH($A3,INDIRECT(Graph!$C$2&amp;"!$4:$4",TRUE),0))=0,31,INDEX(INDIRECT(Graph!$C$2&amp;"!$1:$99999",TRUE),MATCH(AM$2,INDIRECT(Graph!$C$2&amp;"!$A:$A",TRUE),0),MATCH($A3,INDIRECT(Graph!$C$2&amp;"!$4:$4",TRUE),0)))))</f>
        <v>25</v>
      </c>
      <c r="AN6" s="40">
        <f ca="1">IF(ISERR(IF(Graph!$C$4="Trend",IF(IF(OR(COLUMN()&lt;7,COLUMN()&gt;60),NA(),AVERAGE(AK3:AQ3))="",NA(),IF(OR(COLUMN()&lt;7,COLUMN()&gt;60),NA(),AVERAGE(AK3:AQ3))),IF(INDEX(INDIRECT(Graph!$C$2&amp;"!$1:$99999",TRUE),MATCH(AN$2,INDIRECT(Graph!$C$2&amp;"!$A:$A",TRUE),0),MATCH($A3,INDIRECT(Graph!$C$2&amp;"!$4:$4",TRUE),0))=0,31,INDEX(INDIRECT(Graph!$C$2&amp;"!$1:$99999",TRUE),MATCH(AN$2,INDIRECT(Graph!$C$2&amp;"!$A:$A",TRUE),0),MATCH($A3,INDIRECT(Graph!$C$2&amp;"!$4:$4",TRUE),0))))),NA(),IF(Graph!$C$4="Trend",IF(IF(OR(COLUMN()&lt;7,COLUMN()&gt;60),NA(),AVERAGE(AK3:AQ3))="",NA(),IF(OR(COLUMN()&lt;7,COLUMN()&gt;60),NA(),AVERAGE(AK3:AQ3))),IF(INDEX(INDIRECT(Graph!$C$2&amp;"!$1:$99999",TRUE),MATCH(AN$2,INDIRECT(Graph!$C$2&amp;"!$A:$A",TRUE),0),MATCH($A3,INDIRECT(Graph!$C$2&amp;"!$4:$4",TRUE),0))=0,31,INDEX(INDIRECT(Graph!$C$2&amp;"!$1:$99999",TRUE),MATCH(AN$2,INDIRECT(Graph!$C$2&amp;"!$A:$A",TRUE),0),MATCH($A3,INDIRECT(Graph!$C$2&amp;"!$4:$4",TRUE),0)))))</f>
        <v>12</v>
      </c>
      <c r="AO6" s="40">
        <f ca="1">IF(ISERR(IF(Graph!$C$4="Trend",IF(IF(OR(COLUMN()&lt;7,COLUMN()&gt;60),NA(),AVERAGE(AL3:AR3))="",NA(),IF(OR(COLUMN()&lt;7,COLUMN()&gt;60),NA(),AVERAGE(AL3:AR3))),IF(INDEX(INDIRECT(Graph!$C$2&amp;"!$1:$99999",TRUE),MATCH(AO$2,INDIRECT(Graph!$C$2&amp;"!$A:$A",TRUE),0),MATCH($A3,INDIRECT(Graph!$C$2&amp;"!$4:$4",TRUE),0))=0,31,INDEX(INDIRECT(Graph!$C$2&amp;"!$1:$99999",TRUE),MATCH(AO$2,INDIRECT(Graph!$C$2&amp;"!$A:$A",TRUE),0),MATCH($A3,INDIRECT(Graph!$C$2&amp;"!$4:$4",TRUE),0))))),NA(),IF(Graph!$C$4="Trend",IF(IF(OR(COLUMN()&lt;7,COLUMN()&gt;60),NA(),AVERAGE(AL3:AR3))="",NA(),IF(OR(COLUMN()&lt;7,COLUMN()&gt;60),NA(),AVERAGE(AL3:AR3))),IF(INDEX(INDIRECT(Graph!$C$2&amp;"!$1:$99999",TRUE),MATCH(AO$2,INDIRECT(Graph!$C$2&amp;"!$A:$A",TRUE),0),MATCH($A3,INDIRECT(Graph!$C$2&amp;"!$4:$4",TRUE),0))=0,31,INDEX(INDIRECT(Graph!$C$2&amp;"!$1:$99999",TRUE),MATCH(AO$2,INDIRECT(Graph!$C$2&amp;"!$A:$A",TRUE),0),MATCH($A3,INDIRECT(Graph!$C$2&amp;"!$4:$4",TRUE),0)))))</f>
        <v>12</v>
      </c>
      <c r="AP6" s="40">
        <f ca="1">IF(ISERR(IF(Graph!$C$4="Trend",IF(IF(OR(COLUMN()&lt;7,COLUMN()&gt;60),NA(),AVERAGE(AM3:AS3))="",NA(),IF(OR(COLUMN()&lt;7,COLUMN()&gt;60),NA(),AVERAGE(AM3:AS3))),IF(INDEX(INDIRECT(Graph!$C$2&amp;"!$1:$99999",TRUE),MATCH(AP$2,INDIRECT(Graph!$C$2&amp;"!$A:$A",TRUE),0),MATCH($A3,INDIRECT(Graph!$C$2&amp;"!$4:$4",TRUE),0))=0,31,INDEX(INDIRECT(Graph!$C$2&amp;"!$1:$99999",TRUE),MATCH(AP$2,INDIRECT(Graph!$C$2&amp;"!$A:$A",TRUE),0),MATCH($A3,INDIRECT(Graph!$C$2&amp;"!$4:$4",TRUE),0))))),NA(),IF(Graph!$C$4="Trend",IF(IF(OR(COLUMN()&lt;7,COLUMN()&gt;60),NA(),AVERAGE(AM3:AS3))="",NA(),IF(OR(COLUMN()&lt;7,COLUMN()&gt;60),NA(),AVERAGE(AM3:AS3))),IF(INDEX(INDIRECT(Graph!$C$2&amp;"!$1:$99999",TRUE),MATCH(AP$2,INDIRECT(Graph!$C$2&amp;"!$A:$A",TRUE),0),MATCH($A3,INDIRECT(Graph!$C$2&amp;"!$4:$4",TRUE),0))=0,31,INDEX(INDIRECT(Graph!$C$2&amp;"!$1:$99999",TRUE),MATCH(AP$2,INDIRECT(Graph!$C$2&amp;"!$A:$A",TRUE),0),MATCH($A3,INDIRECT(Graph!$C$2&amp;"!$4:$4",TRUE),0)))))</f>
        <v>12</v>
      </c>
      <c r="AQ6" s="40">
        <f ca="1">IF(ISERR(IF(Graph!$C$4="Trend",IF(IF(OR(COLUMN()&lt;7,COLUMN()&gt;60),NA(),AVERAGE(AN3:AT3))="",NA(),IF(OR(COLUMN()&lt;7,COLUMN()&gt;60),NA(),AVERAGE(AN3:AT3))),IF(INDEX(INDIRECT(Graph!$C$2&amp;"!$1:$99999",TRUE),MATCH(AQ$2,INDIRECT(Graph!$C$2&amp;"!$A:$A",TRUE),0),MATCH($A3,INDIRECT(Graph!$C$2&amp;"!$4:$4",TRUE),0))=0,31,INDEX(INDIRECT(Graph!$C$2&amp;"!$1:$99999",TRUE),MATCH(AQ$2,INDIRECT(Graph!$C$2&amp;"!$A:$A",TRUE),0),MATCH($A3,INDIRECT(Graph!$C$2&amp;"!$4:$4",TRUE),0))))),NA(),IF(Graph!$C$4="Trend",IF(IF(OR(COLUMN()&lt;7,COLUMN()&gt;60),NA(),AVERAGE(AN3:AT3))="",NA(),IF(OR(COLUMN()&lt;7,COLUMN()&gt;60),NA(),AVERAGE(AN3:AT3))),IF(INDEX(INDIRECT(Graph!$C$2&amp;"!$1:$99999",TRUE),MATCH(AQ$2,INDIRECT(Graph!$C$2&amp;"!$A:$A",TRUE),0),MATCH($A3,INDIRECT(Graph!$C$2&amp;"!$4:$4",TRUE),0))=0,31,INDEX(INDIRECT(Graph!$C$2&amp;"!$1:$99999",TRUE),MATCH(AQ$2,INDIRECT(Graph!$C$2&amp;"!$A:$A",TRUE),0),MATCH($A3,INDIRECT(Graph!$C$2&amp;"!$4:$4",TRUE),0)))))</f>
        <v>12</v>
      </c>
      <c r="AR6" s="40">
        <f ca="1">IF(ISERR(IF(Graph!$C$4="Trend",IF(IF(OR(COLUMN()&lt;7,COLUMN()&gt;60),NA(),AVERAGE(AO3:AU3))="",NA(),IF(OR(COLUMN()&lt;7,COLUMN()&gt;60),NA(),AVERAGE(AO3:AU3))),IF(INDEX(INDIRECT(Graph!$C$2&amp;"!$1:$99999",TRUE),MATCH(AR$2,INDIRECT(Graph!$C$2&amp;"!$A:$A",TRUE),0),MATCH($A3,INDIRECT(Graph!$C$2&amp;"!$4:$4",TRUE),0))=0,31,INDEX(INDIRECT(Graph!$C$2&amp;"!$1:$99999",TRUE),MATCH(AR$2,INDIRECT(Graph!$C$2&amp;"!$A:$A",TRUE),0),MATCH($A3,INDIRECT(Graph!$C$2&amp;"!$4:$4",TRUE),0))))),NA(),IF(Graph!$C$4="Trend",IF(IF(OR(COLUMN()&lt;7,COLUMN()&gt;60),NA(),AVERAGE(AO3:AU3))="",NA(),IF(OR(COLUMN()&lt;7,COLUMN()&gt;60),NA(),AVERAGE(AO3:AU3))),IF(INDEX(INDIRECT(Graph!$C$2&amp;"!$1:$99999",TRUE),MATCH(AR$2,INDIRECT(Graph!$C$2&amp;"!$A:$A",TRUE),0),MATCH($A3,INDIRECT(Graph!$C$2&amp;"!$4:$4",TRUE),0))=0,31,INDEX(INDIRECT(Graph!$C$2&amp;"!$1:$99999",TRUE),MATCH(AR$2,INDIRECT(Graph!$C$2&amp;"!$A:$A",TRUE),0),MATCH($A3,INDIRECT(Graph!$C$2&amp;"!$4:$4",TRUE),0)))))</f>
        <v>12</v>
      </c>
      <c r="AS6" s="40">
        <f ca="1">IF(ISERR(IF(Graph!$C$4="Trend",IF(IF(OR(COLUMN()&lt;7,COLUMN()&gt;60),NA(),AVERAGE(AP3:AV3))="",NA(),IF(OR(COLUMN()&lt;7,COLUMN()&gt;60),NA(),AVERAGE(AP3:AV3))),IF(INDEX(INDIRECT(Graph!$C$2&amp;"!$1:$99999",TRUE),MATCH(AS$2,INDIRECT(Graph!$C$2&amp;"!$A:$A",TRUE),0),MATCH($A3,INDIRECT(Graph!$C$2&amp;"!$4:$4",TRUE),0))=0,31,INDEX(INDIRECT(Graph!$C$2&amp;"!$1:$99999",TRUE),MATCH(AS$2,INDIRECT(Graph!$C$2&amp;"!$A:$A",TRUE),0),MATCH($A3,INDIRECT(Graph!$C$2&amp;"!$4:$4",TRUE),0))))),NA(),IF(Graph!$C$4="Trend",IF(IF(OR(COLUMN()&lt;7,COLUMN()&gt;60),NA(),AVERAGE(AP3:AV3))="",NA(),IF(OR(COLUMN()&lt;7,COLUMN()&gt;60),NA(),AVERAGE(AP3:AV3))),IF(INDEX(INDIRECT(Graph!$C$2&amp;"!$1:$99999",TRUE),MATCH(AS$2,INDIRECT(Graph!$C$2&amp;"!$A:$A",TRUE),0),MATCH($A3,INDIRECT(Graph!$C$2&amp;"!$4:$4",TRUE),0))=0,31,INDEX(INDIRECT(Graph!$C$2&amp;"!$1:$99999",TRUE),MATCH(AS$2,INDIRECT(Graph!$C$2&amp;"!$A:$A",TRUE),0),MATCH($A3,INDIRECT(Graph!$C$2&amp;"!$4:$4",TRUE),0)))))</f>
        <v>12</v>
      </c>
      <c r="AT6" s="40">
        <f ca="1">IF(ISERR(IF(Graph!$C$4="Trend",IF(IF(OR(COLUMN()&lt;7,COLUMN()&gt;60),NA(),AVERAGE(AQ3:AW3))="",NA(),IF(OR(COLUMN()&lt;7,COLUMN()&gt;60),NA(),AVERAGE(AQ3:AW3))),IF(INDEX(INDIRECT(Graph!$C$2&amp;"!$1:$99999",TRUE),MATCH(AT$2,INDIRECT(Graph!$C$2&amp;"!$A:$A",TRUE),0),MATCH($A3,INDIRECT(Graph!$C$2&amp;"!$4:$4",TRUE),0))=0,31,INDEX(INDIRECT(Graph!$C$2&amp;"!$1:$99999",TRUE),MATCH(AT$2,INDIRECT(Graph!$C$2&amp;"!$A:$A",TRUE),0),MATCH($A3,INDIRECT(Graph!$C$2&amp;"!$4:$4",TRUE),0))))),NA(),IF(Graph!$C$4="Trend",IF(IF(OR(COLUMN()&lt;7,COLUMN()&gt;60),NA(),AVERAGE(AQ3:AW3))="",NA(),IF(OR(COLUMN()&lt;7,COLUMN()&gt;60),NA(),AVERAGE(AQ3:AW3))),IF(INDEX(INDIRECT(Graph!$C$2&amp;"!$1:$99999",TRUE),MATCH(AT$2,INDIRECT(Graph!$C$2&amp;"!$A:$A",TRUE),0),MATCH($A3,INDIRECT(Graph!$C$2&amp;"!$4:$4",TRUE),0))=0,31,INDEX(INDIRECT(Graph!$C$2&amp;"!$1:$99999",TRUE),MATCH(AT$2,INDIRECT(Graph!$C$2&amp;"!$A:$A",TRUE),0),MATCH($A3,INDIRECT(Graph!$C$2&amp;"!$4:$4",TRUE),0)))))</f>
        <v>12</v>
      </c>
      <c r="AU6" s="40">
        <f ca="1">IF(ISERR(IF(Graph!$C$4="Trend",IF(IF(OR(COLUMN()&lt;7,COLUMN()&gt;60),NA(),AVERAGE(AR3:AX3))="",NA(),IF(OR(COLUMN()&lt;7,COLUMN()&gt;60),NA(),AVERAGE(AR3:AX3))),IF(INDEX(INDIRECT(Graph!$C$2&amp;"!$1:$99999",TRUE),MATCH(AU$2,INDIRECT(Graph!$C$2&amp;"!$A:$A",TRUE),0),MATCH($A3,INDIRECT(Graph!$C$2&amp;"!$4:$4",TRUE),0))=0,31,INDEX(INDIRECT(Graph!$C$2&amp;"!$1:$99999",TRUE),MATCH(AU$2,INDIRECT(Graph!$C$2&amp;"!$A:$A",TRUE),0),MATCH($A3,INDIRECT(Graph!$C$2&amp;"!$4:$4",TRUE),0))))),NA(),IF(Graph!$C$4="Trend",IF(IF(OR(COLUMN()&lt;7,COLUMN()&gt;60),NA(),AVERAGE(AR3:AX3))="",NA(),IF(OR(COLUMN()&lt;7,COLUMN()&gt;60),NA(),AVERAGE(AR3:AX3))),IF(INDEX(INDIRECT(Graph!$C$2&amp;"!$1:$99999",TRUE),MATCH(AU$2,INDIRECT(Graph!$C$2&amp;"!$A:$A",TRUE),0),MATCH($A3,INDIRECT(Graph!$C$2&amp;"!$4:$4",TRUE),0))=0,31,INDEX(INDIRECT(Graph!$C$2&amp;"!$1:$99999",TRUE),MATCH(AU$2,INDIRECT(Graph!$C$2&amp;"!$A:$A",TRUE),0),MATCH($A3,INDIRECT(Graph!$C$2&amp;"!$4:$4",TRUE),0)))))</f>
        <v>12</v>
      </c>
      <c r="AV6" s="40">
        <f ca="1">IF(ISERR(IF(Graph!$C$4="Trend",IF(IF(OR(COLUMN()&lt;7,COLUMN()&gt;60),NA(),AVERAGE(AS3:AY3))="",NA(),IF(OR(COLUMN()&lt;7,COLUMN()&gt;60),NA(),AVERAGE(AS3:AY3))),IF(INDEX(INDIRECT(Graph!$C$2&amp;"!$1:$99999",TRUE),MATCH(AV$2,INDIRECT(Graph!$C$2&amp;"!$A:$A",TRUE),0),MATCH($A3,INDIRECT(Graph!$C$2&amp;"!$4:$4",TRUE),0))=0,31,INDEX(INDIRECT(Graph!$C$2&amp;"!$1:$99999",TRUE),MATCH(AV$2,INDIRECT(Graph!$C$2&amp;"!$A:$A",TRUE),0),MATCH($A3,INDIRECT(Graph!$C$2&amp;"!$4:$4",TRUE),0))))),NA(),IF(Graph!$C$4="Trend",IF(IF(OR(COLUMN()&lt;7,COLUMN()&gt;60),NA(),AVERAGE(AS3:AY3))="",NA(),IF(OR(COLUMN()&lt;7,COLUMN()&gt;60),NA(),AVERAGE(AS3:AY3))),IF(INDEX(INDIRECT(Graph!$C$2&amp;"!$1:$99999",TRUE),MATCH(AV$2,INDIRECT(Graph!$C$2&amp;"!$A:$A",TRUE),0),MATCH($A3,INDIRECT(Graph!$C$2&amp;"!$4:$4",TRUE),0))=0,31,INDEX(INDIRECT(Graph!$C$2&amp;"!$1:$99999",TRUE),MATCH(AV$2,INDIRECT(Graph!$C$2&amp;"!$A:$A",TRUE),0),MATCH($A3,INDIRECT(Graph!$C$2&amp;"!$4:$4",TRUE),0)))))</f>
        <v>12</v>
      </c>
      <c r="AW6" s="40">
        <f ca="1">IF(ISERR(IF(Graph!$C$4="Trend",IF(IF(OR(COLUMN()&lt;7,COLUMN()&gt;60),NA(),AVERAGE(AT3:AZ3))="",NA(),IF(OR(COLUMN()&lt;7,COLUMN()&gt;60),NA(),AVERAGE(AT3:AZ3))),IF(INDEX(INDIRECT(Graph!$C$2&amp;"!$1:$99999",TRUE),MATCH(AW$2,INDIRECT(Graph!$C$2&amp;"!$A:$A",TRUE),0),MATCH($A3,INDIRECT(Graph!$C$2&amp;"!$4:$4",TRUE),0))=0,31,INDEX(INDIRECT(Graph!$C$2&amp;"!$1:$99999",TRUE),MATCH(AW$2,INDIRECT(Graph!$C$2&amp;"!$A:$A",TRUE),0),MATCH($A3,INDIRECT(Graph!$C$2&amp;"!$4:$4",TRUE),0))))),NA(),IF(Graph!$C$4="Trend",IF(IF(OR(COLUMN()&lt;7,COLUMN()&gt;60),NA(),AVERAGE(AT3:AZ3))="",NA(),IF(OR(COLUMN()&lt;7,COLUMN()&gt;60),NA(),AVERAGE(AT3:AZ3))),IF(INDEX(INDIRECT(Graph!$C$2&amp;"!$1:$99999",TRUE),MATCH(AW$2,INDIRECT(Graph!$C$2&amp;"!$A:$A",TRUE),0),MATCH($A3,INDIRECT(Graph!$C$2&amp;"!$4:$4",TRUE),0))=0,31,INDEX(INDIRECT(Graph!$C$2&amp;"!$1:$99999",TRUE),MATCH(AW$2,INDIRECT(Graph!$C$2&amp;"!$A:$A",TRUE),0),MATCH($A3,INDIRECT(Graph!$C$2&amp;"!$4:$4",TRUE),0)))))</f>
        <v>11</v>
      </c>
      <c r="AX6" s="40">
        <f ca="1">IF(ISERR(IF(Graph!$C$4="Trend",IF(IF(OR(COLUMN()&lt;7,COLUMN()&gt;60),NA(),AVERAGE(AU3:BA3))="",NA(),IF(OR(COLUMN()&lt;7,COLUMN()&gt;60),NA(),AVERAGE(AU3:BA3))),IF(INDEX(INDIRECT(Graph!$C$2&amp;"!$1:$99999",TRUE),MATCH(AX$2,INDIRECT(Graph!$C$2&amp;"!$A:$A",TRUE),0),MATCH($A3,INDIRECT(Graph!$C$2&amp;"!$4:$4",TRUE),0))=0,31,INDEX(INDIRECT(Graph!$C$2&amp;"!$1:$99999",TRUE),MATCH(AX$2,INDIRECT(Graph!$C$2&amp;"!$A:$A",TRUE),0),MATCH($A3,INDIRECT(Graph!$C$2&amp;"!$4:$4",TRUE),0))))),NA(),IF(Graph!$C$4="Trend",IF(IF(OR(COLUMN()&lt;7,COLUMN()&gt;60),NA(),AVERAGE(AU3:BA3))="",NA(),IF(OR(COLUMN()&lt;7,COLUMN()&gt;60),NA(),AVERAGE(AU3:BA3))),IF(INDEX(INDIRECT(Graph!$C$2&amp;"!$1:$99999",TRUE),MATCH(AX$2,INDIRECT(Graph!$C$2&amp;"!$A:$A",TRUE),0),MATCH($A3,INDIRECT(Graph!$C$2&amp;"!$4:$4",TRUE),0))=0,31,INDEX(INDIRECT(Graph!$C$2&amp;"!$1:$99999",TRUE),MATCH(AX$2,INDIRECT(Graph!$C$2&amp;"!$A:$A",TRUE),0),MATCH($A3,INDIRECT(Graph!$C$2&amp;"!$4:$4",TRUE),0)))))</f>
        <v>10</v>
      </c>
      <c r="AY6" s="40">
        <f ca="1">IF(ISERR(IF(Graph!$C$4="Trend",IF(IF(OR(COLUMN()&lt;7,COLUMN()&gt;60),NA(),AVERAGE(AV3:BB3))="",NA(),IF(OR(COLUMN()&lt;7,COLUMN()&gt;60),NA(),AVERAGE(AV3:BB3))),IF(INDEX(INDIRECT(Graph!$C$2&amp;"!$1:$99999",TRUE),MATCH(AY$2,INDIRECT(Graph!$C$2&amp;"!$A:$A",TRUE),0),MATCH($A3,INDIRECT(Graph!$C$2&amp;"!$4:$4",TRUE),0))=0,31,INDEX(INDIRECT(Graph!$C$2&amp;"!$1:$99999",TRUE),MATCH(AY$2,INDIRECT(Graph!$C$2&amp;"!$A:$A",TRUE),0),MATCH($A3,INDIRECT(Graph!$C$2&amp;"!$4:$4",TRUE),0))))),NA(),IF(Graph!$C$4="Trend",IF(IF(OR(COLUMN()&lt;7,COLUMN()&gt;60),NA(),AVERAGE(AV3:BB3))="",NA(),IF(OR(COLUMN()&lt;7,COLUMN()&gt;60),NA(),AVERAGE(AV3:BB3))),IF(INDEX(INDIRECT(Graph!$C$2&amp;"!$1:$99999",TRUE),MATCH(AY$2,INDIRECT(Graph!$C$2&amp;"!$A:$A",TRUE),0),MATCH($A3,INDIRECT(Graph!$C$2&amp;"!$4:$4",TRUE),0))=0,31,INDEX(INDIRECT(Graph!$C$2&amp;"!$1:$99999",TRUE),MATCH(AY$2,INDIRECT(Graph!$C$2&amp;"!$A:$A",TRUE),0),MATCH($A3,INDIRECT(Graph!$C$2&amp;"!$4:$4",TRUE),0)))))</f>
        <v>10</v>
      </c>
      <c r="AZ6" s="40">
        <f ca="1">IF(ISERR(IF(Graph!$C$4="Trend",IF(IF(OR(COLUMN()&lt;7,COLUMN()&gt;60),NA(),AVERAGE(AW3:BC3))="",NA(),IF(OR(COLUMN()&lt;7,COLUMN()&gt;60),NA(),AVERAGE(AW3:BC3))),IF(INDEX(INDIRECT(Graph!$C$2&amp;"!$1:$99999",TRUE),MATCH(AZ$2,INDIRECT(Graph!$C$2&amp;"!$A:$A",TRUE),0),MATCH($A3,INDIRECT(Graph!$C$2&amp;"!$4:$4",TRUE),0))=0,31,INDEX(INDIRECT(Graph!$C$2&amp;"!$1:$99999",TRUE),MATCH(AZ$2,INDIRECT(Graph!$C$2&amp;"!$A:$A",TRUE),0),MATCH($A3,INDIRECT(Graph!$C$2&amp;"!$4:$4",TRUE),0))))),NA(),IF(Graph!$C$4="Trend",IF(IF(OR(COLUMN()&lt;7,COLUMN()&gt;60),NA(),AVERAGE(AW3:BC3))="",NA(),IF(OR(COLUMN()&lt;7,COLUMN()&gt;60),NA(),AVERAGE(AW3:BC3))),IF(INDEX(INDIRECT(Graph!$C$2&amp;"!$1:$99999",TRUE),MATCH(AZ$2,INDIRECT(Graph!$C$2&amp;"!$A:$A",TRUE),0),MATCH($A3,INDIRECT(Graph!$C$2&amp;"!$4:$4",TRUE),0))=0,31,INDEX(INDIRECT(Graph!$C$2&amp;"!$1:$99999",TRUE),MATCH(AZ$2,INDIRECT(Graph!$C$2&amp;"!$A:$A",TRUE),0),MATCH($A3,INDIRECT(Graph!$C$2&amp;"!$4:$4",TRUE),0)))))</f>
        <v>10</v>
      </c>
      <c r="BA6" s="40">
        <f ca="1">IF(ISERR(IF(Graph!$C$4="Trend",IF(IF(OR(COLUMN()&lt;7,COLUMN()&gt;60),NA(),AVERAGE(AX3:BD3))="",NA(),IF(OR(COLUMN()&lt;7,COLUMN()&gt;60),NA(),AVERAGE(AX3:BD3))),IF(INDEX(INDIRECT(Graph!$C$2&amp;"!$1:$99999",TRUE),MATCH(BA$2,INDIRECT(Graph!$C$2&amp;"!$A:$A",TRUE),0),MATCH($A3,INDIRECT(Graph!$C$2&amp;"!$4:$4",TRUE),0))=0,31,INDEX(INDIRECT(Graph!$C$2&amp;"!$1:$99999",TRUE),MATCH(BA$2,INDIRECT(Graph!$C$2&amp;"!$A:$A",TRUE),0),MATCH($A3,INDIRECT(Graph!$C$2&amp;"!$4:$4",TRUE),0))))),NA(),IF(Graph!$C$4="Trend",IF(IF(OR(COLUMN()&lt;7,COLUMN()&gt;60),NA(),AVERAGE(AX3:BD3))="",NA(),IF(OR(COLUMN()&lt;7,COLUMN()&gt;60),NA(),AVERAGE(AX3:BD3))),IF(INDEX(INDIRECT(Graph!$C$2&amp;"!$1:$99999",TRUE),MATCH(BA$2,INDIRECT(Graph!$C$2&amp;"!$A:$A",TRUE),0),MATCH($A3,INDIRECT(Graph!$C$2&amp;"!$4:$4",TRUE),0))=0,31,INDEX(INDIRECT(Graph!$C$2&amp;"!$1:$99999",TRUE),MATCH(BA$2,INDIRECT(Graph!$C$2&amp;"!$A:$A",TRUE),0),MATCH($A3,INDIRECT(Graph!$C$2&amp;"!$4:$4",TRUE),0)))))</f>
        <v>9</v>
      </c>
      <c r="BB6" s="40">
        <f ca="1">IF(ISERR(IF(Graph!$C$4="Trend",IF(IF(OR(COLUMN()&lt;7,COLUMN()&gt;60),NA(),AVERAGE(AY3:BE3))="",NA(),IF(OR(COLUMN()&lt;7,COLUMN()&gt;60),NA(),AVERAGE(AY3:BE3))),IF(INDEX(INDIRECT(Graph!$C$2&amp;"!$1:$99999",TRUE),MATCH(BB$2,INDIRECT(Graph!$C$2&amp;"!$A:$A",TRUE),0),MATCH($A3,INDIRECT(Graph!$C$2&amp;"!$4:$4",TRUE),0))=0,31,INDEX(INDIRECT(Graph!$C$2&amp;"!$1:$99999",TRUE),MATCH(BB$2,INDIRECT(Graph!$C$2&amp;"!$A:$A",TRUE),0),MATCH($A3,INDIRECT(Graph!$C$2&amp;"!$4:$4",TRUE),0))))),NA(),IF(Graph!$C$4="Trend",IF(IF(OR(COLUMN()&lt;7,COLUMN()&gt;60),NA(),AVERAGE(AY3:BE3))="",NA(),IF(OR(COLUMN()&lt;7,COLUMN()&gt;60),NA(),AVERAGE(AY3:BE3))),IF(INDEX(INDIRECT(Graph!$C$2&amp;"!$1:$99999",TRUE),MATCH(BB$2,INDIRECT(Graph!$C$2&amp;"!$A:$A",TRUE),0),MATCH($A3,INDIRECT(Graph!$C$2&amp;"!$4:$4",TRUE),0))=0,31,INDEX(INDIRECT(Graph!$C$2&amp;"!$1:$99999",TRUE),MATCH(BB$2,INDIRECT(Graph!$C$2&amp;"!$A:$A",TRUE),0),MATCH($A3,INDIRECT(Graph!$C$2&amp;"!$4:$4",TRUE),0)))))</f>
        <v>9</v>
      </c>
      <c r="BC6" s="40">
        <f ca="1">IF(ISERR(IF(Graph!$C$4="Trend",IF(IF(OR(COLUMN()&lt;7,COLUMN()&gt;60),NA(),AVERAGE(AZ3:BF3))="",NA(),IF(OR(COLUMN()&lt;7,COLUMN()&gt;60),NA(),AVERAGE(AZ3:BF3))),IF(INDEX(INDIRECT(Graph!$C$2&amp;"!$1:$99999",TRUE),MATCH(BC$2,INDIRECT(Graph!$C$2&amp;"!$A:$A",TRUE),0),MATCH($A3,INDIRECT(Graph!$C$2&amp;"!$4:$4",TRUE),0))=0,31,INDEX(INDIRECT(Graph!$C$2&amp;"!$1:$99999",TRUE),MATCH(BC$2,INDIRECT(Graph!$C$2&amp;"!$A:$A",TRUE),0),MATCH($A3,INDIRECT(Graph!$C$2&amp;"!$4:$4",TRUE),0))))),NA(),IF(Graph!$C$4="Trend",IF(IF(OR(COLUMN()&lt;7,COLUMN()&gt;60),NA(),AVERAGE(AZ3:BF3))="",NA(),IF(OR(COLUMN()&lt;7,COLUMN()&gt;60),NA(),AVERAGE(AZ3:BF3))),IF(INDEX(INDIRECT(Graph!$C$2&amp;"!$1:$99999",TRUE),MATCH(BC$2,INDIRECT(Graph!$C$2&amp;"!$A:$A",TRUE),0),MATCH($A3,INDIRECT(Graph!$C$2&amp;"!$4:$4",TRUE),0))=0,31,INDEX(INDIRECT(Graph!$C$2&amp;"!$1:$99999",TRUE),MATCH(BC$2,INDIRECT(Graph!$C$2&amp;"!$A:$A",TRUE),0),MATCH($A3,INDIRECT(Graph!$C$2&amp;"!$4:$4",TRUE),0)))))</f>
        <v>2</v>
      </c>
      <c r="BD6" s="40">
        <f ca="1">IF(ISERR(IF(Graph!$C$4="Trend",IF(IF(OR(COLUMN()&lt;7,COLUMN()&gt;60),NA(),AVERAGE(BA3:BG3))="",NA(),IF(OR(COLUMN()&lt;7,COLUMN()&gt;60),NA(),AVERAGE(BA3:BG3))),IF(INDEX(INDIRECT(Graph!$C$2&amp;"!$1:$99999",TRUE),MATCH(BD$2,INDIRECT(Graph!$C$2&amp;"!$A:$A",TRUE),0),MATCH($A3,INDIRECT(Graph!$C$2&amp;"!$4:$4",TRUE),0))=0,31,INDEX(INDIRECT(Graph!$C$2&amp;"!$1:$99999",TRUE),MATCH(BD$2,INDIRECT(Graph!$C$2&amp;"!$A:$A",TRUE),0),MATCH($A3,INDIRECT(Graph!$C$2&amp;"!$4:$4",TRUE),0))))),NA(),IF(Graph!$C$4="Trend",IF(IF(OR(COLUMN()&lt;7,COLUMN()&gt;60),NA(),AVERAGE(BA3:BG3))="",NA(),IF(OR(COLUMN()&lt;7,COLUMN()&gt;60),NA(),AVERAGE(BA3:BG3))),IF(INDEX(INDIRECT(Graph!$C$2&amp;"!$1:$99999",TRUE),MATCH(BD$2,INDIRECT(Graph!$C$2&amp;"!$A:$A",TRUE),0),MATCH($A3,INDIRECT(Graph!$C$2&amp;"!$4:$4",TRUE),0))=0,31,INDEX(INDIRECT(Graph!$C$2&amp;"!$1:$99999",TRUE),MATCH(BD$2,INDIRECT(Graph!$C$2&amp;"!$A:$A",TRUE),0),MATCH($A3,INDIRECT(Graph!$C$2&amp;"!$4:$4",TRUE),0)))))</f>
        <v>2</v>
      </c>
      <c r="BE6" s="40">
        <f ca="1">IF(ISERR(IF(Graph!$C$4="Trend",IF(IF(OR(COLUMN()&lt;7,COLUMN()&gt;60),NA(),AVERAGE(BB3:BH3))="",NA(),IF(OR(COLUMN()&lt;7,COLUMN()&gt;60),NA(),AVERAGE(BB3:BH3))),IF(INDEX(INDIRECT(Graph!$C$2&amp;"!$1:$99999",TRUE),MATCH(BE$2,INDIRECT(Graph!$C$2&amp;"!$A:$A",TRUE),0),MATCH($A3,INDIRECT(Graph!$C$2&amp;"!$4:$4",TRUE),0))=0,31,INDEX(INDIRECT(Graph!$C$2&amp;"!$1:$99999",TRUE),MATCH(BE$2,INDIRECT(Graph!$C$2&amp;"!$A:$A",TRUE),0),MATCH($A3,INDIRECT(Graph!$C$2&amp;"!$4:$4",TRUE),0))))),NA(),IF(Graph!$C$4="Trend",IF(IF(OR(COLUMN()&lt;7,COLUMN()&gt;60),NA(),AVERAGE(BB3:BH3))="",NA(),IF(OR(COLUMN()&lt;7,COLUMN()&gt;60),NA(),AVERAGE(BB3:BH3))),IF(INDEX(INDIRECT(Graph!$C$2&amp;"!$1:$99999",TRUE),MATCH(BE$2,INDIRECT(Graph!$C$2&amp;"!$A:$A",TRUE),0),MATCH($A3,INDIRECT(Graph!$C$2&amp;"!$4:$4",TRUE),0))=0,31,INDEX(INDIRECT(Graph!$C$2&amp;"!$1:$99999",TRUE),MATCH(BE$2,INDIRECT(Graph!$C$2&amp;"!$A:$A",TRUE),0),MATCH($A3,INDIRECT(Graph!$C$2&amp;"!$4:$4",TRUE),0)))))</f>
        <v>2</v>
      </c>
      <c r="BF6" s="40">
        <f ca="1">IF(ISERR(IF(Graph!$C$4="Trend",IF(IF(OR(COLUMN()&lt;7,COLUMN()&gt;60),NA(),AVERAGE(BC3:BI3))="",NA(),IF(OR(COLUMN()&lt;7,COLUMN()&gt;60),NA(),AVERAGE(BC3:BI3))),IF(INDEX(INDIRECT(Graph!$C$2&amp;"!$1:$99999",TRUE),MATCH(BF$2,INDIRECT(Graph!$C$2&amp;"!$A:$A",TRUE),0),MATCH($A3,INDIRECT(Graph!$C$2&amp;"!$4:$4",TRUE),0))=0,31,INDEX(INDIRECT(Graph!$C$2&amp;"!$1:$99999",TRUE),MATCH(BF$2,INDIRECT(Graph!$C$2&amp;"!$A:$A",TRUE),0),MATCH($A3,INDIRECT(Graph!$C$2&amp;"!$4:$4",TRUE),0))))),NA(),IF(Graph!$C$4="Trend",IF(IF(OR(COLUMN()&lt;7,COLUMN()&gt;60),NA(),AVERAGE(BC3:BI3))="",NA(),IF(OR(COLUMN()&lt;7,COLUMN()&gt;60),NA(),AVERAGE(BC3:BI3))),IF(INDEX(INDIRECT(Graph!$C$2&amp;"!$1:$99999",TRUE),MATCH(BF$2,INDIRECT(Graph!$C$2&amp;"!$A:$A",TRUE),0),MATCH($A3,INDIRECT(Graph!$C$2&amp;"!$4:$4",TRUE),0))=0,31,INDEX(INDIRECT(Graph!$C$2&amp;"!$1:$99999",TRUE),MATCH(BF$2,INDIRECT(Graph!$C$2&amp;"!$A:$A",TRUE),0),MATCH($A3,INDIRECT(Graph!$C$2&amp;"!$4:$4",TRUE),0)))))</f>
        <v>2</v>
      </c>
      <c r="BG6" s="40">
        <f ca="1">IF(ISERR(IF(Graph!$C$4="Trend",IF(IF(OR(COLUMN()&lt;7,COLUMN()&gt;60),NA(),AVERAGE(BD3:BJ3))="",NA(),IF(OR(COLUMN()&lt;7,COLUMN()&gt;60),NA(),AVERAGE(BD3:BJ3))),IF(INDEX(INDIRECT(Graph!$C$2&amp;"!$1:$99999",TRUE),MATCH(BG$2,INDIRECT(Graph!$C$2&amp;"!$A:$A",TRUE),0),MATCH($A3,INDIRECT(Graph!$C$2&amp;"!$4:$4",TRUE),0))=0,31,INDEX(INDIRECT(Graph!$C$2&amp;"!$1:$99999",TRUE),MATCH(BG$2,INDIRECT(Graph!$C$2&amp;"!$A:$A",TRUE),0),MATCH($A3,INDIRECT(Graph!$C$2&amp;"!$4:$4",TRUE),0))))),NA(),IF(Graph!$C$4="Trend",IF(IF(OR(COLUMN()&lt;7,COLUMN()&gt;60),NA(),AVERAGE(BD3:BJ3))="",NA(),IF(OR(COLUMN()&lt;7,COLUMN()&gt;60),NA(),AVERAGE(BD3:BJ3))),IF(INDEX(INDIRECT(Graph!$C$2&amp;"!$1:$99999",TRUE),MATCH(BG$2,INDIRECT(Graph!$C$2&amp;"!$A:$A",TRUE),0),MATCH($A3,INDIRECT(Graph!$C$2&amp;"!$4:$4",TRUE),0))=0,31,INDEX(INDIRECT(Graph!$C$2&amp;"!$1:$99999",TRUE),MATCH(BG$2,INDIRECT(Graph!$C$2&amp;"!$A:$A",TRUE),0),MATCH($A3,INDIRECT(Graph!$C$2&amp;"!$4:$4",TRUE),0)))))</f>
        <v>2</v>
      </c>
      <c r="BH6" s="40">
        <f ca="1">IF(ISERR(IF(Graph!$C$4="Trend",IF(IF(OR(COLUMN()&lt;7,COLUMN()&gt;60),NA(),AVERAGE(BE3:BK3))="",NA(),IF(OR(COLUMN()&lt;7,COLUMN()&gt;60),NA(),AVERAGE(BE3:BK3))),IF(INDEX(INDIRECT(Graph!$C$2&amp;"!$1:$99999",TRUE),MATCH(BH$2,INDIRECT(Graph!$C$2&amp;"!$A:$A",TRUE),0),MATCH($A3,INDIRECT(Graph!$C$2&amp;"!$4:$4",TRUE),0))=0,31,INDEX(INDIRECT(Graph!$C$2&amp;"!$1:$99999",TRUE),MATCH(BH$2,INDIRECT(Graph!$C$2&amp;"!$A:$A",TRUE),0),MATCH($A3,INDIRECT(Graph!$C$2&amp;"!$4:$4",TRUE),0))))),NA(),IF(Graph!$C$4="Trend",IF(IF(OR(COLUMN()&lt;7,COLUMN()&gt;60),NA(),AVERAGE(BE3:BK3))="",NA(),IF(OR(COLUMN()&lt;7,COLUMN()&gt;60),NA(),AVERAGE(BE3:BK3))),IF(INDEX(INDIRECT(Graph!$C$2&amp;"!$1:$99999",TRUE),MATCH(BH$2,INDIRECT(Graph!$C$2&amp;"!$A:$A",TRUE),0),MATCH($A3,INDIRECT(Graph!$C$2&amp;"!$4:$4",TRUE),0))=0,31,INDEX(INDIRECT(Graph!$C$2&amp;"!$1:$99999",TRUE),MATCH(BH$2,INDIRECT(Graph!$C$2&amp;"!$A:$A",TRUE),0),MATCH($A3,INDIRECT(Graph!$C$2&amp;"!$4:$4",TRUE),0)))))</f>
        <v>2</v>
      </c>
      <c r="BI6" s="40">
        <f ca="1">IF(ISERR(IF(Graph!$C$4="Trend",IF(IF(OR(COLUMN()&lt;7,COLUMN()&gt;60),NA(),AVERAGE(BF3:BL3))="",NA(),IF(OR(COLUMN()&lt;7,COLUMN()&gt;60),NA(),AVERAGE(BF3:BL3))),IF(INDEX(INDIRECT(Graph!$C$2&amp;"!$1:$99999",TRUE),MATCH(BI$2,INDIRECT(Graph!$C$2&amp;"!$A:$A",TRUE),0),MATCH($A3,INDIRECT(Graph!$C$2&amp;"!$4:$4",TRUE),0))=0,31,INDEX(INDIRECT(Graph!$C$2&amp;"!$1:$99999",TRUE),MATCH(BI$2,INDIRECT(Graph!$C$2&amp;"!$A:$A",TRUE),0),MATCH($A3,INDIRECT(Graph!$C$2&amp;"!$4:$4",TRUE),0))))),NA(),IF(Graph!$C$4="Trend",IF(IF(OR(COLUMN()&lt;7,COLUMN()&gt;60),NA(),AVERAGE(BF3:BL3))="",NA(),IF(OR(COLUMN()&lt;7,COLUMN()&gt;60),NA(),AVERAGE(BF3:BL3))),IF(INDEX(INDIRECT(Graph!$C$2&amp;"!$1:$99999",TRUE),MATCH(BI$2,INDIRECT(Graph!$C$2&amp;"!$A:$A",TRUE),0),MATCH($A3,INDIRECT(Graph!$C$2&amp;"!$4:$4",TRUE),0))=0,31,INDEX(INDIRECT(Graph!$C$2&amp;"!$1:$99999",TRUE),MATCH(BI$2,INDIRECT(Graph!$C$2&amp;"!$A:$A",TRUE),0),MATCH($A3,INDIRECT(Graph!$C$2&amp;"!$4:$4",TRUE),0)))))</f>
        <v>1</v>
      </c>
    </row>
    <row r="7" spans="1:185" x14ac:dyDescent="0.25">
      <c r="A7" s="1"/>
    </row>
    <row r="8" spans="1:185" x14ac:dyDescent="0.25">
      <c r="A8" s="1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</row>
    <row r="10" spans="1:185" x14ac:dyDescent="0.25">
      <c r="A10" s="42" t="s">
        <v>18</v>
      </c>
      <c r="B10" s="21">
        <f t="shared" ref="B10:AG10" ca="1" si="2">C10-1</f>
        <v>41729</v>
      </c>
      <c r="C10" s="21">
        <f t="shared" ca="1" si="2"/>
        <v>41730</v>
      </c>
      <c r="D10" s="21">
        <f t="shared" ca="1" si="2"/>
        <v>41731</v>
      </c>
      <c r="E10" s="21">
        <f t="shared" ca="1" si="2"/>
        <v>41732</v>
      </c>
      <c r="F10" s="21">
        <f t="shared" ca="1" si="2"/>
        <v>41733</v>
      </c>
      <c r="G10" s="21">
        <f t="shared" ca="1" si="2"/>
        <v>41734</v>
      </c>
      <c r="H10" s="21">
        <f t="shared" ca="1" si="2"/>
        <v>41735</v>
      </c>
      <c r="I10" s="21">
        <f t="shared" ca="1" si="2"/>
        <v>41736</v>
      </c>
      <c r="J10" s="21">
        <f t="shared" ca="1" si="2"/>
        <v>41737</v>
      </c>
      <c r="K10" s="21">
        <f t="shared" ca="1" si="2"/>
        <v>41738</v>
      </c>
      <c r="L10" s="21">
        <f t="shared" ca="1" si="2"/>
        <v>41739</v>
      </c>
      <c r="M10" s="21">
        <f t="shared" ca="1" si="2"/>
        <v>41740</v>
      </c>
      <c r="N10" s="21">
        <f t="shared" ca="1" si="2"/>
        <v>41741</v>
      </c>
      <c r="O10" s="21">
        <f t="shared" ca="1" si="2"/>
        <v>41742</v>
      </c>
      <c r="P10" s="21">
        <f t="shared" ca="1" si="2"/>
        <v>41743</v>
      </c>
      <c r="Q10" s="21">
        <f t="shared" ca="1" si="2"/>
        <v>41744</v>
      </c>
      <c r="R10" s="21">
        <f t="shared" ca="1" si="2"/>
        <v>41745</v>
      </c>
      <c r="S10" s="21">
        <f t="shared" ca="1" si="2"/>
        <v>41746</v>
      </c>
      <c r="T10" s="21">
        <f t="shared" ca="1" si="2"/>
        <v>41747</v>
      </c>
      <c r="U10" s="21">
        <f t="shared" ca="1" si="2"/>
        <v>41748</v>
      </c>
      <c r="V10" s="21">
        <f t="shared" ca="1" si="2"/>
        <v>41749</v>
      </c>
      <c r="W10" s="21">
        <f t="shared" ca="1" si="2"/>
        <v>41750</v>
      </c>
      <c r="X10" s="21">
        <f t="shared" ca="1" si="2"/>
        <v>41751</v>
      </c>
      <c r="Y10" s="21">
        <f t="shared" ca="1" si="2"/>
        <v>41752</v>
      </c>
      <c r="Z10" s="21">
        <f t="shared" ca="1" si="2"/>
        <v>41753</v>
      </c>
      <c r="AA10" s="21">
        <f t="shared" ca="1" si="2"/>
        <v>41754</v>
      </c>
      <c r="AB10" s="21">
        <f t="shared" ca="1" si="2"/>
        <v>41755</v>
      </c>
      <c r="AC10" s="21">
        <f t="shared" ca="1" si="2"/>
        <v>41756</v>
      </c>
      <c r="AD10" s="21">
        <f t="shared" ca="1" si="2"/>
        <v>41757</v>
      </c>
      <c r="AE10" s="21">
        <f t="shared" ca="1" si="2"/>
        <v>41758</v>
      </c>
      <c r="AF10" s="21">
        <f t="shared" ca="1" si="2"/>
        <v>41759</v>
      </c>
      <c r="AG10" s="21">
        <f t="shared" ca="1" si="2"/>
        <v>41760</v>
      </c>
      <c r="AH10" s="21">
        <f t="shared" ref="AH10:BM10" ca="1" si="3">AI10-1</f>
        <v>41761</v>
      </c>
      <c r="AI10" s="21">
        <f t="shared" ca="1" si="3"/>
        <v>41762</v>
      </c>
      <c r="AJ10" s="21">
        <f t="shared" ca="1" si="3"/>
        <v>41763</v>
      </c>
      <c r="AK10" s="21">
        <f t="shared" ca="1" si="3"/>
        <v>41764</v>
      </c>
      <c r="AL10" s="21">
        <f t="shared" ca="1" si="3"/>
        <v>41765</v>
      </c>
      <c r="AM10" s="21">
        <f t="shared" ca="1" si="3"/>
        <v>41766</v>
      </c>
      <c r="AN10" s="21">
        <f t="shared" ca="1" si="3"/>
        <v>41767</v>
      </c>
      <c r="AO10" s="21">
        <f t="shared" ca="1" si="3"/>
        <v>41768</v>
      </c>
      <c r="AP10" s="21">
        <f t="shared" ca="1" si="3"/>
        <v>41769</v>
      </c>
      <c r="AQ10" s="21">
        <f t="shared" ca="1" si="3"/>
        <v>41770</v>
      </c>
      <c r="AR10" s="21">
        <f t="shared" ca="1" si="3"/>
        <v>41771</v>
      </c>
      <c r="AS10" s="21">
        <f t="shared" ca="1" si="3"/>
        <v>41772</v>
      </c>
      <c r="AT10" s="21">
        <f t="shared" ca="1" si="3"/>
        <v>41773</v>
      </c>
      <c r="AU10" s="21">
        <f t="shared" ca="1" si="3"/>
        <v>41774</v>
      </c>
      <c r="AV10" s="21">
        <f t="shared" ca="1" si="3"/>
        <v>41775</v>
      </c>
      <c r="AW10" s="21">
        <f t="shared" ca="1" si="3"/>
        <v>41776</v>
      </c>
      <c r="AX10" s="21">
        <f t="shared" ca="1" si="3"/>
        <v>41777</v>
      </c>
      <c r="AY10" s="21">
        <f t="shared" ca="1" si="3"/>
        <v>41778</v>
      </c>
      <c r="AZ10" s="21">
        <f t="shared" ca="1" si="3"/>
        <v>41779</v>
      </c>
      <c r="BA10" s="21">
        <f t="shared" ca="1" si="3"/>
        <v>41780</v>
      </c>
      <c r="BB10" s="21">
        <f t="shared" ca="1" si="3"/>
        <v>41781</v>
      </c>
      <c r="BC10" s="21">
        <f t="shared" ca="1" si="3"/>
        <v>41782</v>
      </c>
      <c r="BD10" s="21">
        <f t="shared" ca="1" si="3"/>
        <v>41783</v>
      </c>
      <c r="BE10" s="21">
        <f t="shared" ca="1" si="3"/>
        <v>41784</v>
      </c>
      <c r="BF10" s="21">
        <f t="shared" ca="1" si="3"/>
        <v>41785</v>
      </c>
      <c r="BG10" s="21">
        <f t="shared" ca="1" si="3"/>
        <v>41786</v>
      </c>
      <c r="BH10" s="21">
        <f t="shared" ca="1" si="3"/>
        <v>41787</v>
      </c>
      <c r="BI10" s="21">
        <f t="shared" ca="1" si="3"/>
        <v>41788</v>
      </c>
      <c r="BJ10" s="21">
        <f t="shared" ca="1" si="3"/>
        <v>41789</v>
      </c>
      <c r="BK10" s="21">
        <f t="shared" ca="1" si="3"/>
        <v>41790</v>
      </c>
      <c r="BL10" s="21">
        <f t="shared" ca="1" si="3"/>
        <v>41791</v>
      </c>
      <c r="BM10" s="21">
        <f t="shared" ca="1" si="3"/>
        <v>41792</v>
      </c>
      <c r="BN10" s="21">
        <f t="shared" ref="BN10:CS10" ca="1" si="4">BO10-1</f>
        <v>41793</v>
      </c>
      <c r="BO10" s="21">
        <f t="shared" ca="1" si="4"/>
        <v>41794</v>
      </c>
      <c r="BP10" s="21">
        <f t="shared" ca="1" si="4"/>
        <v>41795</v>
      </c>
      <c r="BQ10" s="21">
        <f t="shared" ca="1" si="4"/>
        <v>41796</v>
      </c>
      <c r="BR10" s="21">
        <f t="shared" ca="1" si="4"/>
        <v>41797</v>
      </c>
      <c r="BS10" s="21">
        <f t="shared" ca="1" si="4"/>
        <v>41798</v>
      </c>
      <c r="BT10" s="21">
        <f t="shared" ca="1" si="4"/>
        <v>41799</v>
      </c>
      <c r="BU10" s="21">
        <f t="shared" ca="1" si="4"/>
        <v>41800</v>
      </c>
      <c r="BV10" s="21">
        <f t="shared" ca="1" si="4"/>
        <v>41801</v>
      </c>
      <c r="BW10" s="21">
        <f t="shared" ca="1" si="4"/>
        <v>41802</v>
      </c>
      <c r="BX10" s="21">
        <f t="shared" ca="1" si="4"/>
        <v>41803</v>
      </c>
      <c r="BY10" s="21">
        <f t="shared" ca="1" si="4"/>
        <v>41804</v>
      </c>
      <c r="BZ10" s="21">
        <f t="shared" ca="1" si="4"/>
        <v>41805</v>
      </c>
      <c r="CA10" s="21">
        <f t="shared" ca="1" si="4"/>
        <v>41806</v>
      </c>
      <c r="CB10" s="21">
        <f t="shared" ca="1" si="4"/>
        <v>41807</v>
      </c>
      <c r="CC10" s="21">
        <f t="shared" ca="1" si="4"/>
        <v>41808</v>
      </c>
      <c r="CD10" s="21">
        <f t="shared" ca="1" si="4"/>
        <v>41809</v>
      </c>
      <c r="CE10" s="21">
        <f t="shared" ca="1" si="4"/>
        <v>41810</v>
      </c>
      <c r="CF10" s="21">
        <f t="shared" ca="1" si="4"/>
        <v>41811</v>
      </c>
      <c r="CG10" s="21">
        <f t="shared" ca="1" si="4"/>
        <v>41812</v>
      </c>
      <c r="CH10" s="21">
        <f t="shared" ca="1" si="4"/>
        <v>41813</v>
      </c>
      <c r="CI10" s="21">
        <f t="shared" ca="1" si="4"/>
        <v>41814</v>
      </c>
      <c r="CJ10" s="21">
        <f t="shared" ca="1" si="4"/>
        <v>41815</v>
      </c>
      <c r="CK10" s="21">
        <f t="shared" ca="1" si="4"/>
        <v>41816</v>
      </c>
      <c r="CL10" s="21">
        <f t="shared" ca="1" si="4"/>
        <v>41817</v>
      </c>
      <c r="CM10" s="21">
        <f t="shared" ca="1" si="4"/>
        <v>41818</v>
      </c>
      <c r="CN10" s="21">
        <f t="shared" ca="1" si="4"/>
        <v>41819</v>
      </c>
      <c r="CO10" s="21">
        <f t="shared" ca="1" si="4"/>
        <v>41820</v>
      </c>
      <c r="CP10" s="21">
        <f t="shared" ca="1" si="4"/>
        <v>41821</v>
      </c>
      <c r="CQ10" s="21">
        <f t="shared" ca="1" si="4"/>
        <v>41822</v>
      </c>
      <c r="CR10" s="21">
        <f t="shared" ca="1" si="4"/>
        <v>41823</v>
      </c>
      <c r="CS10" s="21">
        <f t="shared" ca="1" si="4"/>
        <v>41824</v>
      </c>
      <c r="CT10" s="21">
        <f t="shared" ref="CT10:DY10" ca="1" si="5">CU10-1</f>
        <v>41825</v>
      </c>
      <c r="CU10" s="21">
        <f t="shared" ca="1" si="5"/>
        <v>41826</v>
      </c>
      <c r="CV10" s="21">
        <f t="shared" ca="1" si="5"/>
        <v>41827</v>
      </c>
      <c r="CW10" s="21">
        <f t="shared" ca="1" si="5"/>
        <v>41828</v>
      </c>
      <c r="CX10" s="21">
        <f t="shared" ca="1" si="5"/>
        <v>41829</v>
      </c>
      <c r="CY10" s="21">
        <f t="shared" ca="1" si="5"/>
        <v>41830</v>
      </c>
      <c r="CZ10" s="21">
        <f t="shared" ca="1" si="5"/>
        <v>41831</v>
      </c>
      <c r="DA10" s="21">
        <f t="shared" ca="1" si="5"/>
        <v>41832</v>
      </c>
      <c r="DB10" s="21">
        <f t="shared" ca="1" si="5"/>
        <v>41833</v>
      </c>
      <c r="DC10" s="21">
        <f t="shared" ca="1" si="5"/>
        <v>41834</v>
      </c>
      <c r="DD10" s="21">
        <f t="shared" ca="1" si="5"/>
        <v>41835</v>
      </c>
      <c r="DE10" s="21">
        <f t="shared" ca="1" si="5"/>
        <v>41836</v>
      </c>
      <c r="DF10" s="21">
        <f t="shared" ca="1" si="5"/>
        <v>41837</v>
      </c>
      <c r="DG10" s="21">
        <f t="shared" ca="1" si="5"/>
        <v>41838</v>
      </c>
      <c r="DH10" s="21">
        <f t="shared" ca="1" si="5"/>
        <v>41839</v>
      </c>
      <c r="DI10" s="21">
        <f t="shared" ca="1" si="5"/>
        <v>41840</v>
      </c>
      <c r="DJ10" s="21">
        <f t="shared" ca="1" si="5"/>
        <v>41841</v>
      </c>
      <c r="DK10" s="21">
        <f t="shared" ca="1" si="5"/>
        <v>41842</v>
      </c>
      <c r="DL10" s="21">
        <f t="shared" ca="1" si="5"/>
        <v>41843</v>
      </c>
      <c r="DM10" s="21">
        <f t="shared" ca="1" si="5"/>
        <v>41844</v>
      </c>
      <c r="DN10" s="21">
        <f t="shared" ca="1" si="5"/>
        <v>41845</v>
      </c>
      <c r="DO10" s="21">
        <f t="shared" ca="1" si="5"/>
        <v>41846</v>
      </c>
      <c r="DP10" s="21">
        <f t="shared" ca="1" si="5"/>
        <v>41847</v>
      </c>
      <c r="DQ10" s="21">
        <f t="shared" ca="1" si="5"/>
        <v>41848</v>
      </c>
      <c r="DR10" s="21">
        <f t="shared" ca="1" si="5"/>
        <v>41849</v>
      </c>
      <c r="DS10" s="21">
        <f t="shared" ca="1" si="5"/>
        <v>41850</v>
      </c>
      <c r="DT10" s="21">
        <f t="shared" ca="1" si="5"/>
        <v>41851</v>
      </c>
      <c r="DU10" s="21">
        <f t="shared" ca="1" si="5"/>
        <v>41852</v>
      </c>
      <c r="DV10" s="21">
        <f t="shared" ca="1" si="5"/>
        <v>41853</v>
      </c>
      <c r="DW10" s="21">
        <f t="shared" ca="1" si="5"/>
        <v>41854</v>
      </c>
      <c r="DX10" s="21">
        <f t="shared" ca="1" si="5"/>
        <v>41855</v>
      </c>
      <c r="DY10" s="21">
        <f t="shared" ca="1" si="5"/>
        <v>41856</v>
      </c>
      <c r="DZ10" s="21">
        <f t="shared" ref="DZ10:FE10" ca="1" si="6">EA10-1</f>
        <v>41857</v>
      </c>
      <c r="EA10" s="21">
        <f t="shared" ca="1" si="6"/>
        <v>41858</v>
      </c>
      <c r="EB10" s="21">
        <f t="shared" ca="1" si="6"/>
        <v>41859</v>
      </c>
      <c r="EC10" s="21">
        <f t="shared" ca="1" si="6"/>
        <v>41860</v>
      </c>
      <c r="ED10" s="21">
        <f t="shared" ca="1" si="6"/>
        <v>41861</v>
      </c>
      <c r="EE10" s="21">
        <f t="shared" ca="1" si="6"/>
        <v>41862</v>
      </c>
      <c r="EF10" s="21">
        <f t="shared" ca="1" si="6"/>
        <v>41863</v>
      </c>
      <c r="EG10" s="21">
        <f t="shared" ca="1" si="6"/>
        <v>41864</v>
      </c>
      <c r="EH10" s="21">
        <f t="shared" ca="1" si="6"/>
        <v>41865</v>
      </c>
      <c r="EI10" s="21">
        <f t="shared" ca="1" si="6"/>
        <v>41866</v>
      </c>
      <c r="EJ10" s="21">
        <f t="shared" ca="1" si="6"/>
        <v>41867</v>
      </c>
      <c r="EK10" s="21">
        <f t="shared" ca="1" si="6"/>
        <v>41868</v>
      </c>
      <c r="EL10" s="21">
        <f t="shared" ca="1" si="6"/>
        <v>41869</v>
      </c>
      <c r="EM10" s="21">
        <f t="shared" ca="1" si="6"/>
        <v>41870</v>
      </c>
      <c r="EN10" s="21">
        <f t="shared" ca="1" si="6"/>
        <v>41871</v>
      </c>
      <c r="EO10" s="21">
        <f t="shared" ca="1" si="6"/>
        <v>41872</v>
      </c>
      <c r="EP10" s="21">
        <f t="shared" ca="1" si="6"/>
        <v>41873</v>
      </c>
      <c r="EQ10" s="21">
        <f t="shared" ca="1" si="6"/>
        <v>41874</v>
      </c>
      <c r="ER10" s="21">
        <f t="shared" ca="1" si="6"/>
        <v>41875</v>
      </c>
      <c r="ES10" s="21">
        <f t="shared" ca="1" si="6"/>
        <v>41876</v>
      </c>
      <c r="ET10" s="21">
        <f t="shared" ca="1" si="6"/>
        <v>41877</v>
      </c>
      <c r="EU10" s="21">
        <f t="shared" ca="1" si="6"/>
        <v>41878</v>
      </c>
      <c r="EV10" s="21">
        <f t="shared" ca="1" si="6"/>
        <v>41879</v>
      </c>
      <c r="EW10" s="21">
        <f t="shared" ca="1" si="6"/>
        <v>41880</v>
      </c>
      <c r="EX10" s="21">
        <f t="shared" ca="1" si="6"/>
        <v>41881</v>
      </c>
      <c r="EY10" s="21">
        <f t="shared" ca="1" si="6"/>
        <v>41882</v>
      </c>
      <c r="EZ10" s="21">
        <f t="shared" ca="1" si="6"/>
        <v>41883</v>
      </c>
      <c r="FA10" s="21">
        <f t="shared" ca="1" si="6"/>
        <v>41884</v>
      </c>
      <c r="FB10" s="21">
        <f t="shared" ca="1" si="6"/>
        <v>41885</v>
      </c>
      <c r="FC10" s="21">
        <f t="shared" ca="1" si="6"/>
        <v>41886</v>
      </c>
      <c r="FD10" s="21">
        <f t="shared" ca="1" si="6"/>
        <v>41887</v>
      </c>
      <c r="FE10" s="21">
        <f t="shared" ca="1" si="6"/>
        <v>41888</v>
      </c>
      <c r="FF10" s="21">
        <f t="shared" ref="FF10:GB10" ca="1" si="7">FG10-1</f>
        <v>41889</v>
      </c>
      <c r="FG10" s="21">
        <f t="shared" ca="1" si="7"/>
        <v>41890</v>
      </c>
      <c r="FH10" s="21">
        <f t="shared" ca="1" si="7"/>
        <v>41891</v>
      </c>
      <c r="FI10" s="21">
        <f t="shared" ca="1" si="7"/>
        <v>41892</v>
      </c>
      <c r="FJ10" s="21">
        <f t="shared" ca="1" si="7"/>
        <v>41893</v>
      </c>
      <c r="FK10" s="21">
        <f t="shared" ca="1" si="7"/>
        <v>41894</v>
      </c>
      <c r="FL10" s="21">
        <f t="shared" ca="1" si="7"/>
        <v>41895</v>
      </c>
      <c r="FM10" s="21">
        <f t="shared" ca="1" si="7"/>
        <v>41896</v>
      </c>
      <c r="FN10" s="21">
        <f t="shared" ca="1" si="7"/>
        <v>41897</v>
      </c>
      <c r="FO10" s="21">
        <f t="shared" ca="1" si="7"/>
        <v>41898</v>
      </c>
      <c r="FP10" s="21">
        <f t="shared" ca="1" si="7"/>
        <v>41899</v>
      </c>
      <c r="FQ10" s="21">
        <f t="shared" ca="1" si="7"/>
        <v>41900</v>
      </c>
      <c r="FR10" s="21">
        <f t="shared" ca="1" si="7"/>
        <v>41901</v>
      </c>
      <c r="FS10" s="21">
        <f t="shared" ca="1" si="7"/>
        <v>41902</v>
      </c>
      <c r="FT10" s="21">
        <f t="shared" ca="1" si="7"/>
        <v>41903</v>
      </c>
      <c r="FU10" s="21">
        <f t="shared" ca="1" si="7"/>
        <v>41904</v>
      </c>
      <c r="FV10" s="21">
        <f t="shared" ca="1" si="7"/>
        <v>41905</v>
      </c>
      <c r="FW10" s="21">
        <f t="shared" ca="1" si="7"/>
        <v>41906</v>
      </c>
      <c r="FX10" s="21">
        <f t="shared" ca="1" si="7"/>
        <v>41907</v>
      </c>
      <c r="FY10" s="21">
        <f t="shared" ca="1" si="7"/>
        <v>41908</v>
      </c>
      <c r="FZ10" s="21">
        <f t="shared" ca="1" si="7"/>
        <v>41909</v>
      </c>
      <c r="GA10" s="21">
        <f t="shared" ca="1" si="7"/>
        <v>41910</v>
      </c>
      <c r="GB10" s="21">
        <f t="shared" ca="1" si="7"/>
        <v>41911</v>
      </c>
      <c r="GC10" s="21">
        <f ca="1">TODAY()</f>
        <v>41912</v>
      </c>
    </row>
    <row r="11" spans="1:185" x14ac:dyDescent="0.25">
      <c r="A11" t="str">
        <f>Graph!C3</f>
        <v>apéro SEO Rennes</v>
      </c>
      <c r="B11" s="22" t="e">
        <f ca="1">IF(INDEX(INDIRECT(Graph!$C$2&amp;"!$1:$99999",TRUE),MATCH(B$10,INDIRECT(Graph!$C$2&amp;"!$A:$A",TRUE),0),MATCH($A11,INDIRECT(Graph!$C$2&amp;"!$4:$4",TRUE),0))=0,"",INDEX(INDIRECT(Graph!$C$2&amp;"!$1:$99999",TRUE),MATCH(B$10,INDIRECT(Graph!$C$2&amp;"!$A:$A",TRUE),0),MATCH($A11,INDIRECT(Graph!$C$2&amp;"!$4:$4",TRUE),0)))</f>
        <v>#N/A</v>
      </c>
      <c r="C11" s="22" t="e">
        <f ca="1">IF(INDEX(INDIRECT(Graph!$C$2&amp;"!$1:$99999",TRUE),MATCH(C$10,INDIRECT(Graph!$C$2&amp;"!$A:$A",TRUE),0),MATCH($A11,INDIRECT(Graph!$C$2&amp;"!$4:$4",TRUE),0))=0,"",INDEX(INDIRECT(Graph!$C$2&amp;"!$1:$99999",TRUE),MATCH(C$10,INDIRECT(Graph!$C$2&amp;"!$A:$A",TRUE),0),MATCH($A11,INDIRECT(Graph!$C$2&amp;"!$4:$4",TRUE),0)))</f>
        <v>#N/A</v>
      </c>
      <c r="D11" s="22" t="e">
        <f ca="1">IF(INDEX(INDIRECT(Graph!$C$2&amp;"!$1:$99999",TRUE),MATCH(D$10,INDIRECT(Graph!$C$2&amp;"!$A:$A",TRUE),0),MATCH($A11,INDIRECT(Graph!$C$2&amp;"!$4:$4",TRUE),0))=0,"",INDEX(INDIRECT(Graph!$C$2&amp;"!$1:$99999",TRUE),MATCH(D$10,INDIRECT(Graph!$C$2&amp;"!$A:$A",TRUE),0),MATCH($A11,INDIRECT(Graph!$C$2&amp;"!$4:$4",TRUE),0)))</f>
        <v>#N/A</v>
      </c>
      <c r="E11" s="22" t="e">
        <f ca="1">IF(INDEX(INDIRECT(Graph!$C$2&amp;"!$1:$99999",TRUE),MATCH(E$10,INDIRECT(Graph!$C$2&amp;"!$A:$A",TRUE),0),MATCH($A11,INDIRECT(Graph!$C$2&amp;"!$4:$4",TRUE),0))=0,"",INDEX(INDIRECT(Graph!$C$2&amp;"!$1:$99999",TRUE),MATCH(E$10,INDIRECT(Graph!$C$2&amp;"!$A:$A",TRUE),0),MATCH($A11,INDIRECT(Graph!$C$2&amp;"!$4:$4",TRUE),0)))</f>
        <v>#N/A</v>
      </c>
      <c r="F11" s="22" t="e">
        <f ca="1">IF(INDEX(INDIRECT(Graph!$C$2&amp;"!$1:$99999",TRUE),MATCH(F$10,INDIRECT(Graph!$C$2&amp;"!$A:$A",TRUE),0),MATCH($A11,INDIRECT(Graph!$C$2&amp;"!$4:$4",TRUE),0))=0,"",INDEX(INDIRECT(Graph!$C$2&amp;"!$1:$99999",TRUE),MATCH(F$10,INDIRECT(Graph!$C$2&amp;"!$A:$A",TRUE),0),MATCH($A11,INDIRECT(Graph!$C$2&amp;"!$4:$4",TRUE),0)))</f>
        <v>#N/A</v>
      </c>
      <c r="G11" s="22" t="e">
        <f ca="1">IF(INDEX(INDIRECT(Graph!$C$2&amp;"!$1:$99999",TRUE),MATCH(G$10,INDIRECT(Graph!$C$2&amp;"!$A:$A",TRUE),0),MATCH($A11,INDIRECT(Graph!$C$2&amp;"!$4:$4",TRUE),0))=0,"",INDEX(INDIRECT(Graph!$C$2&amp;"!$1:$99999",TRUE),MATCH(G$10,INDIRECT(Graph!$C$2&amp;"!$A:$A",TRUE),0),MATCH($A11,INDIRECT(Graph!$C$2&amp;"!$4:$4",TRUE),0)))</f>
        <v>#N/A</v>
      </c>
      <c r="H11" s="22" t="e">
        <f ca="1">IF(INDEX(INDIRECT(Graph!$C$2&amp;"!$1:$99999",TRUE),MATCH(H$10,INDIRECT(Graph!$C$2&amp;"!$A:$A",TRUE),0),MATCH($A11,INDIRECT(Graph!$C$2&amp;"!$4:$4",TRUE),0))=0,"",INDEX(INDIRECT(Graph!$C$2&amp;"!$1:$99999",TRUE),MATCH(H$10,INDIRECT(Graph!$C$2&amp;"!$A:$A",TRUE),0),MATCH($A11,INDIRECT(Graph!$C$2&amp;"!$4:$4",TRUE),0)))</f>
        <v>#N/A</v>
      </c>
      <c r="I11" s="22" t="e">
        <f ca="1">IF(INDEX(INDIRECT(Graph!$C$2&amp;"!$1:$99999",TRUE),MATCH(I$10,INDIRECT(Graph!$C$2&amp;"!$A:$A",TRUE),0),MATCH($A11,INDIRECT(Graph!$C$2&amp;"!$4:$4",TRUE),0))=0,"",INDEX(INDIRECT(Graph!$C$2&amp;"!$1:$99999",TRUE),MATCH(I$10,INDIRECT(Graph!$C$2&amp;"!$A:$A",TRUE),0),MATCH($A11,INDIRECT(Graph!$C$2&amp;"!$4:$4",TRUE),0)))</f>
        <v>#N/A</v>
      </c>
      <c r="J11" s="22" t="e">
        <f ca="1">IF(INDEX(INDIRECT(Graph!$C$2&amp;"!$1:$99999",TRUE),MATCH(J$10,INDIRECT(Graph!$C$2&amp;"!$A:$A",TRUE),0),MATCH($A11,INDIRECT(Graph!$C$2&amp;"!$4:$4",TRUE),0))=0,"",INDEX(INDIRECT(Graph!$C$2&amp;"!$1:$99999",TRUE),MATCH(J$10,INDIRECT(Graph!$C$2&amp;"!$A:$A",TRUE),0),MATCH($A11,INDIRECT(Graph!$C$2&amp;"!$4:$4",TRUE),0)))</f>
        <v>#N/A</v>
      </c>
      <c r="K11" s="22" t="e">
        <f ca="1">IF(INDEX(INDIRECT(Graph!$C$2&amp;"!$1:$99999",TRUE),MATCH(K$10,INDIRECT(Graph!$C$2&amp;"!$A:$A",TRUE),0),MATCH($A11,INDIRECT(Graph!$C$2&amp;"!$4:$4",TRUE),0))=0,"",INDEX(INDIRECT(Graph!$C$2&amp;"!$1:$99999",TRUE),MATCH(K$10,INDIRECT(Graph!$C$2&amp;"!$A:$A",TRUE),0),MATCH($A11,INDIRECT(Graph!$C$2&amp;"!$4:$4",TRUE),0)))</f>
        <v>#N/A</v>
      </c>
      <c r="L11" s="22" t="e">
        <f ca="1">IF(INDEX(INDIRECT(Graph!$C$2&amp;"!$1:$99999",TRUE),MATCH(L$10,INDIRECT(Graph!$C$2&amp;"!$A:$A",TRUE),0),MATCH($A11,INDIRECT(Graph!$C$2&amp;"!$4:$4",TRUE),0))=0,"",INDEX(INDIRECT(Graph!$C$2&amp;"!$1:$99999",TRUE),MATCH(L$10,INDIRECT(Graph!$C$2&amp;"!$A:$A",TRUE),0),MATCH($A11,INDIRECT(Graph!$C$2&amp;"!$4:$4",TRUE),0)))</f>
        <v>#N/A</v>
      </c>
      <c r="M11" s="22" t="e">
        <f ca="1">IF(INDEX(INDIRECT(Graph!$C$2&amp;"!$1:$99999",TRUE),MATCH(M$10,INDIRECT(Graph!$C$2&amp;"!$A:$A",TRUE),0),MATCH($A11,INDIRECT(Graph!$C$2&amp;"!$4:$4",TRUE),0))=0,"",INDEX(INDIRECT(Graph!$C$2&amp;"!$1:$99999",TRUE),MATCH(M$10,INDIRECT(Graph!$C$2&amp;"!$A:$A",TRUE),0),MATCH($A11,INDIRECT(Graph!$C$2&amp;"!$4:$4",TRUE),0)))</f>
        <v>#N/A</v>
      </c>
      <c r="N11" s="22" t="e">
        <f ca="1">IF(INDEX(INDIRECT(Graph!$C$2&amp;"!$1:$99999",TRUE),MATCH(N$10,INDIRECT(Graph!$C$2&amp;"!$A:$A",TRUE),0),MATCH($A11,INDIRECT(Graph!$C$2&amp;"!$4:$4",TRUE),0))=0,"",INDEX(INDIRECT(Graph!$C$2&amp;"!$1:$99999",TRUE),MATCH(N$10,INDIRECT(Graph!$C$2&amp;"!$A:$A",TRUE),0),MATCH($A11,INDIRECT(Graph!$C$2&amp;"!$4:$4",TRUE),0)))</f>
        <v>#N/A</v>
      </c>
      <c r="O11" s="22" t="e">
        <f ca="1">IF(INDEX(INDIRECT(Graph!$C$2&amp;"!$1:$99999",TRUE),MATCH(O$10,INDIRECT(Graph!$C$2&amp;"!$A:$A",TRUE),0),MATCH($A11,INDIRECT(Graph!$C$2&amp;"!$4:$4",TRUE),0))=0,"",INDEX(INDIRECT(Graph!$C$2&amp;"!$1:$99999",TRUE),MATCH(O$10,INDIRECT(Graph!$C$2&amp;"!$A:$A",TRUE),0),MATCH($A11,INDIRECT(Graph!$C$2&amp;"!$4:$4",TRUE),0)))</f>
        <v>#N/A</v>
      </c>
      <c r="P11" s="22" t="e">
        <f ca="1">IF(INDEX(INDIRECT(Graph!$C$2&amp;"!$1:$99999",TRUE),MATCH(P$10,INDIRECT(Graph!$C$2&amp;"!$A:$A",TRUE),0),MATCH($A11,INDIRECT(Graph!$C$2&amp;"!$4:$4",TRUE),0))=0,"",INDEX(INDIRECT(Graph!$C$2&amp;"!$1:$99999",TRUE),MATCH(P$10,INDIRECT(Graph!$C$2&amp;"!$A:$A",TRUE),0),MATCH($A11,INDIRECT(Graph!$C$2&amp;"!$4:$4",TRUE),0)))</f>
        <v>#N/A</v>
      </c>
      <c r="Q11" s="22" t="e">
        <f ca="1">IF(INDEX(INDIRECT(Graph!$C$2&amp;"!$1:$99999",TRUE),MATCH(Q$10,INDIRECT(Graph!$C$2&amp;"!$A:$A",TRUE),0),MATCH($A11,INDIRECT(Graph!$C$2&amp;"!$4:$4",TRUE),0))=0,"",INDEX(INDIRECT(Graph!$C$2&amp;"!$1:$99999",TRUE),MATCH(Q$10,INDIRECT(Graph!$C$2&amp;"!$A:$A",TRUE),0),MATCH($A11,INDIRECT(Graph!$C$2&amp;"!$4:$4",TRUE),0)))</f>
        <v>#N/A</v>
      </c>
      <c r="R11" s="22" t="e">
        <f ca="1">IF(INDEX(INDIRECT(Graph!$C$2&amp;"!$1:$99999",TRUE),MATCH(R$10,INDIRECT(Graph!$C$2&amp;"!$A:$A",TRUE),0),MATCH($A11,INDIRECT(Graph!$C$2&amp;"!$4:$4",TRUE),0))=0,"",INDEX(INDIRECT(Graph!$C$2&amp;"!$1:$99999",TRUE),MATCH(R$10,INDIRECT(Graph!$C$2&amp;"!$A:$A",TRUE),0),MATCH($A11,INDIRECT(Graph!$C$2&amp;"!$4:$4",TRUE),0)))</f>
        <v>#N/A</v>
      </c>
      <c r="S11" s="22" t="e">
        <f ca="1">IF(INDEX(INDIRECT(Graph!$C$2&amp;"!$1:$99999",TRUE),MATCH(S$10,INDIRECT(Graph!$C$2&amp;"!$A:$A",TRUE),0),MATCH($A11,INDIRECT(Graph!$C$2&amp;"!$4:$4",TRUE),0))=0,"",INDEX(INDIRECT(Graph!$C$2&amp;"!$1:$99999",TRUE),MATCH(S$10,INDIRECT(Graph!$C$2&amp;"!$A:$A",TRUE),0),MATCH($A11,INDIRECT(Graph!$C$2&amp;"!$4:$4",TRUE),0)))</f>
        <v>#N/A</v>
      </c>
      <c r="T11" s="22" t="e">
        <f ca="1">IF(INDEX(INDIRECT(Graph!$C$2&amp;"!$1:$99999",TRUE),MATCH(T$10,INDIRECT(Graph!$C$2&amp;"!$A:$A",TRUE),0),MATCH($A11,INDIRECT(Graph!$C$2&amp;"!$4:$4",TRUE),0))=0,"",INDEX(INDIRECT(Graph!$C$2&amp;"!$1:$99999",TRUE),MATCH(T$10,INDIRECT(Graph!$C$2&amp;"!$A:$A",TRUE),0),MATCH($A11,INDIRECT(Graph!$C$2&amp;"!$4:$4",TRUE),0)))</f>
        <v>#N/A</v>
      </c>
      <c r="U11" s="22" t="e">
        <f ca="1">IF(INDEX(INDIRECT(Graph!$C$2&amp;"!$1:$99999",TRUE),MATCH(U$10,INDIRECT(Graph!$C$2&amp;"!$A:$A",TRUE),0),MATCH($A11,INDIRECT(Graph!$C$2&amp;"!$4:$4",TRUE),0))=0,"",INDEX(INDIRECT(Graph!$C$2&amp;"!$1:$99999",TRUE),MATCH(U$10,INDIRECT(Graph!$C$2&amp;"!$A:$A",TRUE),0),MATCH($A11,INDIRECT(Graph!$C$2&amp;"!$4:$4",TRUE),0)))</f>
        <v>#N/A</v>
      </c>
      <c r="V11" s="22" t="e">
        <f ca="1">IF(INDEX(INDIRECT(Graph!$C$2&amp;"!$1:$99999",TRUE),MATCH(V$10,INDIRECT(Graph!$C$2&amp;"!$A:$A",TRUE),0),MATCH($A11,INDIRECT(Graph!$C$2&amp;"!$4:$4",TRUE),0))=0,"",INDEX(INDIRECT(Graph!$C$2&amp;"!$1:$99999",TRUE),MATCH(V$10,INDIRECT(Graph!$C$2&amp;"!$A:$A",TRUE),0),MATCH($A11,INDIRECT(Graph!$C$2&amp;"!$4:$4",TRUE),0)))</f>
        <v>#N/A</v>
      </c>
      <c r="W11" s="22" t="e">
        <f ca="1">IF(INDEX(INDIRECT(Graph!$C$2&amp;"!$1:$99999",TRUE),MATCH(W$10,INDIRECT(Graph!$C$2&amp;"!$A:$A",TRUE),0),MATCH($A11,INDIRECT(Graph!$C$2&amp;"!$4:$4",TRUE),0))=0,"",INDEX(INDIRECT(Graph!$C$2&amp;"!$1:$99999",TRUE),MATCH(W$10,INDIRECT(Graph!$C$2&amp;"!$A:$A",TRUE),0),MATCH($A11,INDIRECT(Graph!$C$2&amp;"!$4:$4",TRUE),0)))</f>
        <v>#N/A</v>
      </c>
      <c r="X11" s="22" t="e">
        <f ca="1">IF(INDEX(INDIRECT(Graph!$C$2&amp;"!$1:$99999",TRUE),MATCH(X$10,INDIRECT(Graph!$C$2&amp;"!$A:$A",TRUE),0),MATCH($A11,INDIRECT(Graph!$C$2&amp;"!$4:$4",TRUE),0))=0,"",INDEX(INDIRECT(Graph!$C$2&amp;"!$1:$99999",TRUE),MATCH(X$10,INDIRECT(Graph!$C$2&amp;"!$A:$A",TRUE),0),MATCH($A11,INDIRECT(Graph!$C$2&amp;"!$4:$4",TRUE),0)))</f>
        <v>#N/A</v>
      </c>
      <c r="Y11" s="22" t="e">
        <f ca="1">IF(INDEX(INDIRECT(Graph!$C$2&amp;"!$1:$99999",TRUE),MATCH(Y$10,INDIRECT(Graph!$C$2&amp;"!$A:$A",TRUE),0),MATCH($A11,INDIRECT(Graph!$C$2&amp;"!$4:$4",TRUE),0))=0,"",INDEX(INDIRECT(Graph!$C$2&amp;"!$1:$99999",TRUE),MATCH(Y$10,INDIRECT(Graph!$C$2&amp;"!$A:$A",TRUE),0),MATCH($A11,INDIRECT(Graph!$C$2&amp;"!$4:$4",TRUE),0)))</f>
        <v>#N/A</v>
      </c>
      <c r="Z11" s="22" t="e">
        <f ca="1">IF(INDEX(INDIRECT(Graph!$C$2&amp;"!$1:$99999",TRUE),MATCH(Z$10,INDIRECT(Graph!$C$2&amp;"!$A:$A",TRUE),0),MATCH($A11,INDIRECT(Graph!$C$2&amp;"!$4:$4",TRUE),0))=0,"",INDEX(INDIRECT(Graph!$C$2&amp;"!$1:$99999",TRUE),MATCH(Z$10,INDIRECT(Graph!$C$2&amp;"!$A:$A",TRUE),0),MATCH($A11,INDIRECT(Graph!$C$2&amp;"!$4:$4",TRUE),0)))</f>
        <v>#N/A</v>
      </c>
      <c r="AA11" s="22" t="e">
        <f ca="1">IF(INDEX(INDIRECT(Graph!$C$2&amp;"!$1:$99999",TRUE),MATCH(AA$10,INDIRECT(Graph!$C$2&amp;"!$A:$A",TRUE),0),MATCH($A11,INDIRECT(Graph!$C$2&amp;"!$4:$4",TRUE),0))=0,"",INDEX(INDIRECT(Graph!$C$2&amp;"!$1:$99999",TRUE),MATCH(AA$10,INDIRECT(Graph!$C$2&amp;"!$A:$A",TRUE),0),MATCH($A11,INDIRECT(Graph!$C$2&amp;"!$4:$4",TRUE),0)))</f>
        <v>#N/A</v>
      </c>
      <c r="AB11" s="22" t="e">
        <f ca="1">IF(INDEX(INDIRECT(Graph!$C$2&amp;"!$1:$99999",TRUE),MATCH(AB$10,INDIRECT(Graph!$C$2&amp;"!$A:$A",TRUE),0),MATCH($A11,INDIRECT(Graph!$C$2&amp;"!$4:$4",TRUE),0))=0,"",INDEX(INDIRECT(Graph!$C$2&amp;"!$1:$99999",TRUE),MATCH(AB$10,INDIRECT(Graph!$C$2&amp;"!$A:$A",TRUE),0),MATCH($A11,INDIRECT(Graph!$C$2&amp;"!$4:$4",TRUE),0)))</f>
        <v>#N/A</v>
      </c>
      <c r="AC11" s="22" t="e">
        <f ca="1">IF(INDEX(INDIRECT(Graph!$C$2&amp;"!$1:$99999",TRUE),MATCH(AC$10,INDIRECT(Graph!$C$2&amp;"!$A:$A",TRUE),0),MATCH($A11,INDIRECT(Graph!$C$2&amp;"!$4:$4",TRUE),0))=0,"",INDEX(INDIRECT(Graph!$C$2&amp;"!$1:$99999",TRUE),MATCH(AC$10,INDIRECT(Graph!$C$2&amp;"!$A:$A",TRUE),0),MATCH($A11,INDIRECT(Graph!$C$2&amp;"!$4:$4",TRUE),0)))</f>
        <v>#N/A</v>
      </c>
      <c r="AD11" s="22" t="e">
        <f ca="1">IF(INDEX(INDIRECT(Graph!$C$2&amp;"!$1:$99999",TRUE),MATCH(AD$10,INDIRECT(Graph!$C$2&amp;"!$A:$A",TRUE),0),MATCH($A11,INDIRECT(Graph!$C$2&amp;"!$4:$4",TRUE),0))=0,"",INDEX(INDIRECT(Graph!$C$2&amp;"!$1:$99999",TRUE),MATCH(AD$10,INDIRECT(Graph!$C$2&amp;"!$A:$A",TRUE),0),MATCH($A11,INDIRECT(Graph!$C$2&amp;"!$4:$4",TRUE),0)))</f>
        <v>#N/A</v>
      </c>
      <c r="AE11" s="22" t="e">
        <f ca="1">IF(INDEX(INDIRECT(Graph!$C$2&amp;"!$1:$99999",TRUE),MATCH(AE$10,INDIRECT(Graph!$C$2&amp;"!$A:$A",TRUE),0),MATCH($A11,INDIRECT(Graph!$C$2&amp;"!$4:$4",TRUE),0))=0,"",INDEX(INDIRECT(Graph!$C$2&amp;"!$1:$99999",TRUE),MATCH(AE$10,INDIRECT(Graph!$C$2&amp;"!$A:$A",TRUE),0),MATCH($A11,INDIRECT(Graph!$C$2&amp;"!$4:$4",TRUE),0)))</f>
        <v>#N/A</v>
      </c>
      <c r="AF11" s="22" t="e">
        <f ca="1">IF(INDEX(INDIRECT(Graph!$C$2&amp;"!$1:$99999",TRUE),MATCH(AF$10,INDIRECT(Graph!$C$2&amp;"!$A:$A",TRUE),0),MATCH($A11,INDIRECT(Graph!$C$2&amp;"!$4:$4",TRUE),0))=0,"",INDEX(INDIRECT(Graph!$C$2&amp;"!$1:$99999",TRUE),MATCH(AF$10,INDIRECT(Graph!$C$2&amp;"!$A:$A",TRUE),0),MATCH($A11,INDIRECT(Graph!$C$2&amp;"!$4:$4",TRUE),0)))</f>
        <v>#N/A</v>
      </c>
      <c r="AG11" s="22" t="e">
        <f ca="1">IF(INDEX(INDIRECT(Graph!$C$2&amp;"!$1:$99999",TRUE),MATCH(AG$10,INDIRECT(Graph!$C$2&amp;"!$A:$A",TRUE),0),MATCH($A11,INDIRECT(Graph!$C$2&amp;"!$4:$4",TRUE),0))=0,"",INDEX(INDIRECT(Graph!$C$2&amp;"!$1:$99999",TRUE),MATCH(AG$10,INDIRECT(Graph!$C$2&amp;"!$A:$A",TRUE),0),MATCH($A11,INDIRECT(Graph!$C$2&amp;"!$4:$4",TRUE),0)))</f>
        <v>#N/A</v>
      </c>
      <c r="AH11" s="22" t="e">
        <f ca="1">IF(INDEX(INDIRECT(Graph!$C$2&amp;"!$1:$99999",TRUE),MATCH(AH$10,INDIRECT(Graph!$C$2&amp;"!$A:$A",TRUE),0),MATCH($A11,INDIRECT(Graph!$C$2&amp;"!$4:$4",TRUE),0))=0,"",INDEX(INDIRECT(Graph!$C$2&amp;"!$1:$99999",TRUE),MATCH(AH$10,INDIRECT(Graph!$C$2&amp;"!$A:$A",TRUE),0),MATCH($A11,INDIRECT(Graph!$C$2&amp;"!$4:$4",TRUE),0)))</f>
        <v>#N/A</v>
      </c>
      <c r="AI11" s="22" t="e">
        <f ca="1">IF(INDEX(INDIRECT(Graph!$C$2&amp;"!$1:$99999",TRUE),MATCH(AI$10,INDIRECT(Graph!$C$2&amp;"!$A:$A",TRUE),0),MATCH($A11,INDIRECT(Graph!$C$2&amp;"!$4:$4",TRUE),0))=0,"",INDEX(INDIRECT(Graph!$C$2&amp;"!$1:$99999",TRUE),MATCH(AI$10,INDIRECT(Graph!$C$2&amp;"!$A:$A",TRUE),0),MATCH($A11,INDIRECT(Graph!$C$2&amp;"!$4:$4",TRUE),0)))</f>
        <v>#N/A</v>
      </c>
      <c r="AJ11" s="22" t="e">
        <f ca="1">IF(INDEX(INDIRECT(Graph!$C$2&amp;"!$1:$99999",TRUE),MATCH(AJ$10,INDIRECT(Graph!$C$2&amp;"!$A:$A",TRUE),0),MATCH($A11,INDIRECT(Graph!$C$2&amp;"!$4:$4",TRUE),0))=0,"",INDEX(INDIRECT(Graph!$C$2&amp;"!$1:$99999",TRUE),MATCH(AJ$10,INDIRECT(Graph!$C$2&amp;"!$A:$A",TRUE),0),MATCH($A11,INDIRECT(Graph!$C$2&amp;"!$4:$4",TRUE),0)))</f>
        <v>#N/A</v>
      </c>
      <c r="AK11" s="22" t="e">
        <f ca="1">IF(INDEX(INDIRECT(Graph!$C$2&amp;"!$1:$99999",TRUE),MATCH(AK$10,INDIRECT(Graph!$C$2&amp;"!$A:$A",TRUE),0),MATCH($A11,INDIRECT(Graph!$C$2&amp;"!$4:$4",TRUE),0))=0,"",INDEX(INDIRECT(Graph!$C$2&amp;"!$1:$99999",TRUE),MATCH(AK$10,INDIRECT(Graph!$C$2&amp;"!$A:$A",TRUE),0),MATCH($A11,INDIRECT(Graph!$C$2&amp;"!$4:$4",TRUE),0)))</f>
        <v>#N/A</v>
      </c>
      <c r="AL11" s="22" t="e">
        <f ca="1">IF(INDEX(INDIRECT(Graph!$C$2&amp;"!$1:$99999",TRUE),MATCH(AL$10,INDIRECT(Graph!$C$2&amp;"!$A:$A",TRUE),0),MATCH($A11,INDIRECT(Graph!$C$2&amp;"!$4:$4",TRUE),0))=0,"",INDEX(INDIRECT(Graph!$C$2&amp;"!$1:$99999",TRUE),MATCH(AL$10,INDIRECT(Graph!$C$2&amp;"!$A:$A",TRUE),0),MATCH($A11,INDIRECT(Graph!$C$2&amp;"!$4:$4",TRUE),0)))</f>
        <v>#N/A</v>
      </c>
      <c r="AM11" s="22" t="e">
        <f ca="1">IF(INDEX(INDIRECT(Graph!$C$2&amp;"!$1:$99999",TRUE),MATCH(AM$10,INDIRECT(Graph!$C$2&amp;"!$A:$A",TRUE),0),MATCH($A11,INDIRECT(Graph!$C$2&amp;"!$4:$4",TRUE),0))=0,"",INDEX(INDIRECT(Graph!$C$2&amp;"!$1:$99999",TRUE),MATCH(AM$10,INDIRECT(Graph!$C$2&amp;"!$A:$A",TRUE),0),MATCH($A11,INDIRECT(Graph!$C$2&amp;"!$4:$4",TRUE),0)))</f>
        <v>#N/A</v>
      </c>
      <c r="AN11" s="22" t="e">
        <f ca="1">IF(INDEX(INDIRECT(Graph!$C$2&amp;"!$1:$99999",TRUE),MATCH(AN$10,INDIRECT(Graph!$C$2&amp;"!$A:$A",TRUE),0),MATCH($A11,INDIRECT(Graph!$C$2&amp;"!$4:$4",TRUE),0))=0,"",INDEX(INDIRECT(Graph!$C$2&amp;"!$1:$99999",TRUE),MATCH(AN$10,INDIRECT(Graph!$C$2&amp;"!$A:$A",TRUE),0),MATCH($A11,INDIRECT(Graph!$C$2&amp;"!$4:$4",TRUE),0)))</f>
        <v>#N/A</v>
      </c>
      <c r="AO11" s="22" t="e">
        <f ca="1">IF(INDEX(INDIRECT(Graph!$C$2&amp;"!$1:$99999",TRUE),MATCH(AO$10,INDIRECT(Graph!$C$2&amp;"!$A:$A",TRUE),0),MATCH($A11,INDIRECT(Graph!$C$2&amp;"!$4:$4",TRUE),0))=0,"",INDEX(INDIRECT(Graph!$C$2&amp;"!$1:$99999",TRUE),MATCH(AO$10,INDIRECT(Graph!$C$2&amp;"!$A:$A",TRUE),0),MATCH($A11,INDIRECT(Graph!$C$2&amp;"!$4:$4",TRUE),0)))</f>
        <v>#N/A</v>
      </c>
      <c r="AP11" s="22" t="e">
        <f ca="1">IF(INDEX(INDIRECT(Graph!$C$2&amp;"!$1:$99999",TRUE),MATCH(AP$10,INDIRECT(Graph!$C$2&amp;"!$A:$A",TRUE),0),MATCH($A11,INDIRECT(Graph!$C$2&amp;"!$4:$4",TRUE),0))=0,"",INDEX(INDIRECT(Graph!$C$2&amp;"!$1:$99999",TRUE),MATCH(AP$10,INDIRECT(Graph!$C$2&amp;"!$A:$A",TRUE),0),MATCH($A11,INDIRECT(Graph!$C$2&amp;"!$4:$4",TRUE),0)))</f>
        <v>#N/A</v>
      </c>
      <c r="AQ11" s="22" t="e">
        <f ca="1">IF(INDEX(INDIRECT(Graph!$C$2&amp;"!$1:$99999",TRUE),MATCH(AQ$10,INDIRECT(Graph!$C$2&amp;"!$A:$A",TRUE),0),MATCH($A11,INDIRECT(Graph!$C$2&amp;"!$4:$4",TRUE),0))=0,"",INDEX(INDIRECT(Graph!$C$2&amp;"!$1:$99999",TRUE),MATCH(AQ$10,INDIRECT(Graph!$C$2&amp;"!$A:$A",TRUE),0),MATCH($A11,INDIRECT(Graph!$C$2&amp;"!$4:$4",TRUE),0)))</f>
        <v>#N/A</v>
      </c>
      <c r="AR11" s="22" t="e">
        <f ca="1">IF(INDEX(INDIRECT(Graph!$C$2&amp;"!$1:$99999",TRUE),MATCH(AR$10,INDIRECT(Graph!$C$2&amp;"!$A:$A",TRUE),0),MATCH($A11,INDIRECT(Graph!$C$2&amp;"!$4:$4",TRUE),0))=0,"",INDEX(INDIRECT(Graph!$C$2&amp;"!$1:$99999",TRUE),MATCH(AR$10,INDIRECT(Graph!$C$2&amp;"!$A:$A",TRUE),0),MATCH($A11,INDIRECT(Graph!$C$2&amp;"!$4:$4",TRUE),0)))</f>
        <v>#N/A</v>
      </c>
      <c r="AS11" s="22" t="e">
        <f ca="1">IF(INDEX(INDIRECT(Graph!$C$2&amp;"!$1:$99999",TRUE),MATCH(AS$10,INDIRECT(Graph!$C$2&amp;"!$A:$A",TRUE),0),MATCH($A11,INDIRECT(Graph!$C$2&amp;"!$4:$4",TRUE),0))=0,"",INDEX(INDIRECT(Graph!$C$2&amp;"!$1:$99999",TRUE),MATCH(AS$10,INDIRECT(Graph!$C$2&amp;"!$A:$A",TRUE),0),MATCH($A11,INDIRECT(Graph!$C$2&amp;"!$4:$4",TRUE),0)))</f>
        <v>#N/A</v>
      </c>
      <c r="AT11" s="22" t="e">
        <f ca="1">IF(INDEX(INDIRECT(Graph!$C$2&amp;"!$1:$99999",TRUE),MATCH(AT$10,INDIRECT(Graph!$C$2&amp;"!$A:$A",TRUE),0),MATCH($A11,INDIRECT(Graph!$C$2&amp;"!$4:$4",TRUE),0))=0,"",INDEX(INDIRECT(Graph!$C$2&amp;"!$1:$99999",TRUE),MATCH(AT$10,INDIRECT(Graph!$C$2&amp;"!$A:$A",TRUE),0),MATCH($A11,INDIRECT(Graph!$C$2&amp;"!$4:$4",TRUE),0)))</f>
        <v>#N/A</v>
      </c>
      <c r="AU11" s="22" t="e">
        <f ca="1">IF(INDEX(INDIRECT(Graph!$C$2&amp;"!$1:$99999",TRUE),MATCH(AU$10,INDIRECT(Graph!$C$2&amp;"!$A:$A",TRUE),0),MATCH($A11,INDIRECT(Graph!$C$2&amp;"!$4:$4",TRUE),0))=0,"",INDEX(INDIRECT(Graph!$C$2&amp;"!$1:$99999",TRUE),MATCH(AU$10,INDIRECT(Graph!$C$2&amp;"!$A:$A",TRUE),0),MATCH($A11,INDIRECT(Graph!$C$2&amp;"!$4:$4",TRUE),0)))</f>
        <v>#N/A</v>
      </c>
      <c r="AV11" s="22" t="e">
        <f ca="1">IF(INDEX(INDIRECT(Graph!$C$2&amp;"!$1:$99999",TRUE),MATCH(AV$10,INDIRECT(Graph!$C$2&amp;"!$A:$A",TRUE),0),MATCH($A11,INDIRECT(Graph!$C$2&amp;"!$4:$4",TRUE),0))=0,"",INDEX(INDIRECT(Graph!$C$2&amp;"!$1:$99999",TRUE),MATCH(AV$10,INDIRECT(Graph!$C$2&amp;"!$A:$A",TRUE),0),MATCH($A11,INDIRECT(Graph!$C$2&amp;"!$4:$4",TRUE),0)))</f>
        <v>#N/A</v>
      </c>
      <c r="AW11" s="22" t="e">
        <f ca="1">IF(INDEX(INDIRECT(Graph!$C$2&amp;"!$1:$99999",TRUE),MATCH(AW$10,INDIRECT(Graph!$C$2&amp;"!$A:$A",TRUE),0),MATCH($A11,INDIRECT(Graph!$C$2&amp;"!$4:$4",TRUE),0))=0,"",INDEX(INDIRECT(Graph!$C$2&amp;"!$1:$99999",TRUE),MATCH(AW$10,INDIRECT(Graph!$C$2&amp;"!$A:$A",TRUE),0),MATCH($A11,INDIRECT(Graph!$C$2&amp;"!$4:$4",TRUE),0)))</f>
        <v>#N/A</v>
      </c>
      <c r="AX11" s="22" t="e">
        <f ca="1">IF(INDEX(INDIRECT(Graph!$C$2&amp;"!$1:$99999",TRUE),MATCH(AX$10,INDIRECT(Graph!$C$2&amp;"!$A:$A",TRUE),0),MATCH($A11,INDIRECT(Graph!$C$2&amp;"!$4:$4",TRUE),0))=0,"",INDEX(INDIRECT(Graph!$C$2&amp;"!$1:$99999",TRUE),MATCH(AX$10,INDIRECT(Graph!$C$2&amp;"!$A:$A",TRUE),0),MATCH($A11,INDIRECT(Graph!$C$2&amp;"!$4:$4",TRUE),0)))</f>
        <v>#N/A</v>
      </c>
      <c r="AY11" s="22" t="e">
        <f ca="1">IF(INDEX(INDIRECT(Graph!$C$2&amp;"!$1:$99999",TRUE),MATCH(AY$10,INDIRECT(Graph!$C$2&amp;"!$A:$A",TRUE),0),MATCH($A11,INDIRECT(Graph!$C$2&amp;"!$4:$4",TRUE),0))=0,"",INDEX(INDIRECT(Graph!$C$2&amp;"!$1:$99999",TRUE),MATCH(AY$10,INDIRECT(Graph!$C$2&amp;"!$A:$A",TRUE),0),MATCH($A11,INDIRECT(Graph!$C$2&amp;"!$4:$4",TRUE),0)))</f>
        <v>#N/A</v>
      </c>
      <c r="AZ11" s="22" t="e">
        <f ca="1">IF(INDEX(INDIRECT(Graph!$C$2&amp;"!$1:$99999",TRUE),MATCH(AZ$10,INDIRECT(Graph!$C$2&amp;"!$A:$A",TRUE),0),MATCH($A11,INDIRECT(Graph!$C$2&amp;"!$4:$4",TRUE),0))=0,"",INDEX(INDIRECT(Graph!$C$2&amp;"!$1:$99999",TRUE),MATCH(AZ$10,INDIRECT(Graph!$C$2&amp;"!$A:$A",TRUE),0),MATCH($A11,INDIRECT(Graph!$C$2&amp;"!$4:$4",TRUE),0)))</f>
        <v>#N/A</v>
      </c>
      <c r="BA11" s="22" t="e">
        <f ca="1">IF(INDEX(INDIRECT(Graph!$C$2&amp;"!$1:$99999",TRUE),MATCH(BA$10,INDIRECT(Graph!$C$2&amp;"!$A:$A",TRUE),0),MATCH($A11,INDIRECT(Graph!$C$2&amp;"!$4:$4",TRUE),0))=0,"",INDEX(INDIRECT(Graph!$C$2&amp;"!$1:$99999",TRUE),MATCH(BA$10,INDIRECT(Graph!$C$2&amp;"!$A:$A",TRUE),0),MATCH($A11,INDIRECT(Graph!$C$2&amp;"!$4:$4",TRUE),0)))</f>
        <v>#N/A</v>
      </c>
      <c r="BB11" s="22" t="e">
        <f ca="1">IF(INDEX(INDIRECT(Graph!$C$2&amp;"!$1:$99999",TRUE),MATCH(BB$10,INDIRECT(Graph!$C$2&amp;"!$A:$A",TRUE),0),MATCH($A11,INDIRECT(Graph!$C$2&amp;"!$4:$4",TRUE),0))=0,"",INDEX(INDIRECT(Graph!$C$2&amp;"!$1:$99999",TRUE),MATCH(BB$10,INDIRECT(Graph!$C$2&amp;"!$A:$A",TRUE),0),MATCH($A11,INDIRECT(Graph!$C$2&amp;"!$4:$4",TRUE),0)))</f>
        <v>#N/A</v>
      </c>
      <c r="BC11" s="22" t="e">
        <f ca="1">IF(INDEX(INDIRECT(Graph!$C$2&amp;"!$1:$99999",TRUE),MATCH(BC$10,INDIRECT(Graph!$C$2&amp;"!$A:$A",TRUE),0),MATCH($A11,INDIRECT(Graph!$C$2&amp;"!$4:$4",TRUE),0))=0,"",INDEX(INDIRECT(Graph!$C$2&amp;"!$1:$99999",TRUE),MATCH(BC$10,INDIRECT(Graph!$C$2&amp;"!$A:$A",TRUE),0),MATCH($A11,INDIRECT(Graph!$C$2&amp;"!$4:$4",TRUE),0)))</f>
        <v>#N/A</v>
      </c>
      <c r="BD11" s="22" t="e">
        <f ca="1">IF(INDEX(INDIRECT(Graph!$C$2&amp;"!$1:$99999",TRUE),MATCH(BD$10,INDIRECT(Graph!$C$2&amp;"!$A:$A",TRUE),0),MATCH($A11,INDIRECT(Graph!$C$2&amp;"!$4:$4",TRUE),0))=0,"",INDEX(INDIRECT(Graph!$C$2&amp;"!$1:$99999",TRUE),MATCH(BD$10,INDIRECT(Graph!$C$2&amp;"!$A:$A",TRUE),0),MATCH($A11,INDIRECT(Graph!$C$2&amp;"!$4:$4",TRUE),0)))</f>
        <v>#N/A</v>
      </c>
      <c r="BE11" s="22" t="e">
        <f ca="1">IF(INDEX(INDIRECT(Graph!$C$2&amp;"!$1:$99999",TRUE),MATCH(BE$10,INDIRECT(Graph!$C$2&amp;"!$A:$A",TRUE),0),MATCH($A11,INDIRECT(Graph!$C$2&amp;"!$4:$4",TRUE),0))=0,"",INDEX(INDIRECT(Graph!$C$2&amp;"!$1:$99999",TRUE),MATCH(BE$10,INDIRECT(Graph!$C$2&amp;"!$A:$A",TRUE),0),MATCH($A11,INDIRECT(Graph!$C$2&amp;"!$4:$4",TRUE),0)))</f>
        <v>#N/A</v>
      </c>
      <c r="BF11" s="22" t="e">
        <f ca="1">IF(INDEX(INDIRECT(Graph!$C$2&amp;"!$1:$99999",TRUE),MATCH(BF$10,INDIRECT(Graph!$C$2&amp;"!$A:$A",TRUE),0),MATCH($A11,INDIRECT(Graph!$C$2&amp;"!$4:$4",TRUE),0))=0,"",INDEX(INDIRECT(Graph!$C$2&amp;"!$1:$99999",TRUE),MATCH(BF$10,INDIRECT(Graph!$C$2&amp;"!$A:$A",TRUE),0),MATCH($A11,INDIRECT(Graph!$C$2&amp;"!$4:$4",TRUE),0)))</f>
        <v>#N/A</v>
      </c>
      <c r="BG11" s="22" t="e">
        <f ca="1">IF(INDEX(INDIRECT(Graph!$C$2&amp;"!$1:$99999",TRUE),MATCH(BG$10,INDIRECT(Graph!$C$2&amp;"!$A:$A",TRUE),0),MATCH($A11,INDIRECT(Graph!$C$2&amp;"!$4:$4",TRUE),0))=0,"",INDEX(INDIRECT(Graph!$C$2&amp;"!$1:$99999",TRUE),MATCH(BG$10,INDIRECT(Graph!$C$2&amp;"!$A:$A",TRUE),0),MATCH($A11,INDIRECT(Graph!$C$2&amp;"!$4:$4",TRUE),0)))</f>
        <v>#N/A</v>
      </c>
      <c r="BH11" s="22" t="e">
        <f ca="1">IF(INDEX(INDIRECT(Graph!$C$2&amp;"!$1:$99999",TRUE),MATCH(BH$10,INDIRECT(Graph!$C$2&amp;"!$A:$A",TRUE),0),MATCH($A11,INDIRECT(Graph!$C$2&amp;"!$4:$4",TRUE),0))=0,"",INDEX(INDIRECT(Graph!$C$2&amp;"!$1:$99999",TRUE),MATCH(BH$10,INDIRECT(Graph!$C$2&amp;"!$A:$A",TRUE),0),MATCH($A11,INDIRECT(Graph!$C$2&amp;"!$4:$4",TRUE),0)))</f>
        <v>#N/A</v>
      </c>
      <c r="BI11" s="22" t="e">
        <f ca="1">IF(INDEX(INDIRECT(Graph!$C$2&amp;"!$1:$99999",TRUE),MATCH(BI$10,INDIRECT(Graph!$C$2&amp;"!$A:$A",TRUE),0),MATCH($A11,INDIRECT(Graph!$C$2&amp;"!$4:$4",TRUE),0))=0,"",INDEX(INDIRECT(Graph!$C$2&amp;"!$1:$99999",TRUE),MATCH(BI$10,INDIRECT(Graph!$C$2&amp;"!$A:$A",TRUE),0),MATCH($A11,INDIRECT(Graph!$C$2&amp;"!$4:$4",TRUE),0)))</f>
        <v>#N/A</v>
      </c>
      <c r="BJ11" s="22" t="e">
        <f ca="1">IF(INDEX(INDIRECT(Graph!$C$2&amp;"!$1:$99999",TRUE),MATCH(BJ$10,INDIRECT(Graph!$C$2&amp;"!$A:$A",TRUE),0),MATCH($A11,INDIRECT(Graph!$C$2&amp;"!$4:$4",TRUE),0))=0,"",INDEX(INDIRECT(Graph!$C$2&amp;"!$1:$99999",TRUE),MATCH(BJ$10,INDIRECT(Graph!$C$2&amp;"!$A:$A",TRUE),0),MATCH($A11,INDIRECT(Graph!$C$2&amp;"!$4:$4",TRUE),0)))</f>
        <v>#N/A</v>
      </c>
      <c r="BK11" s="22" t="e">
        <f ca="1">IF(INDEX(INDIRECT(Graph!$C$2&amp;"!$1:$99999",TRUE),MATCH(BK$10,INDIRECT(Graph!$C$2&amp;"!$A:$A",TRUE),0),MATCH($A11,INDIRECT(Graph!$C$2&amp;"!$4:$4",TRUE),0))=0,"",INDEX(INDIRECT(Graph!$C$2&amp;"!$1:$99999",TRUE),MATCH(BK$10,INDIRECT(Graph!$C$2&amp;"!$A:$A",TRUE),0),MATCH($A11,INDIRECT(Graph!$C$2&amp;"!$4:$4",TRUE),0)))</f>
        <v>#N/A</v>
      </c>
      <c r="BL11" s="22" t="e">
        <f ca="1">IF(INDEX(INDIRECT(Graph!$C$2&amp;"!$1:$99999",TRUE),MATCH(BL$10,INDIRECT(Graph!$C$2&amp;"!$A:$A",TRUE),0),MATCH($A11,INDIRECT(Graph!$C$2&amp;"!$4:$4",TRUE),0))=0,"",INDEX(INDIRECT(Graph!$C$2&amp;"!$1:$99999",TRUE),MATCH(BL$10,INDIRECT(Graph!$C$2&amp;"!$A:$A",TRUE),0),MATCH($A11,INDIRECT(Graph!$C$2&amp;"!$4:$4",TRUE),0)))</f>
        <v>#N/A</v>
      </c>
      <c r="BM11" s="22" t="e">
        <f ca="1">IF(INDEX(INDIRECT(Graph!$C$2&amp;"!$1:$99999",TRUE),MATCH(BM$10,INDIRECT(Graph!$C$2&amp;"!$A:$A",TRUE),0),MATCH($A11,INDIRECT(Graph!$C$2&amp;"!$4:$4",TRUE),0))=0,"",INDEX(INDIRECT(Graph!$C$2&amp;"!$1:$99999",TRUE),MATCH(BM$10,INDIRECT(Graph!$C$2&amp;"!$A:$A",TRUE),0),MATCH($A11,INDIRECT(Graph!$C$2&amp;"!$4:$4",TRUE),0)))</f>
        <v>#N/A</v>
      </c>
      <c r="BN11" s="22" t="e">
        <f ca="1">IF(INDEX(INDIRECT(Graph!$C$2&amp;"!$1:$99999",TRUE),MATCH(BN$10,INDIRECT(Graph!$C$2&amp;"!$A:$A",TRUE),0),MATCH($A11,INDIRECT(Graph!$C$2&amp;"!$4:$4",TRUE),0))=0,"",INDEX(INDIRECT(Graph!$C$2&amp;"!$1:$99999",TRUE),MATCH(BN$10,INDIRECT(Graph!$C$2&amp;"!$A:$A",TRUE),0),MATCH($A11,INDIRECT(Graph!$C$2&amp;"!$4:$4",TRUE),0)))</f>
        <v>#N/A</v>
      </c>
      <c r="BO11" s="22" t="e">
        <f ca="1">IF(INDEX(INDIRECT(Graph!$C$2&amp;"!$1:$99999",TRUE),MATCH(BO$10,INDIRECT(Graph!$C$2&amp;"!$A:$A",TRUE),0),MATCH($A11,INDIRECT(Graph!$C$2&amp;"!$4:$4",TRUE),0))=0,"",INDEX(INDIRECT(Graph!$C$2&amp;"!$1:$99999",TRUE),MATCH(BO$10,INDIRECT(Graph!$C$2&amp;"!$A:$A",TRUE),0),MATCH($A11,INDIRECT(Graph!$C$2&amp;"!$4:$4",TRUE),0)))</f>
        <v>#N/A</v>
      </c>
      <c r="BP11" s="22" t="e">
        <f ca="1">IF(INDEX(INDIRECT(Graph!$C$2&amp;"!$1:$99999",TRUE),MATCH(BP$10,INDIRECT(Graph!$C$2&amp;"!$A:$A",TRUE),0),MATCH($A11,INDIRECT(Graph!$C$2&amp;"!$4:$4",TRUE),0))=0,"",INDEX(INDIRECT(Graph!$C$2&amp;"!$1:$99999",TRUE),MATCH(BP$10,INDIRECT(Graph!$C$2&amp;"!$A:$A",TRUE),0),MATCH($A11,INDIRECT(Graph!$C$2&amp;"!$4:$4",TRUE),0)))</f>
        <v>#N/A</v>
      </c>
      <c r="BQ11" s="22" t="e">
        <f ca="1">IF(INDEX(INDIRECT(Graph!$C$2&amp;"!$1:$99999",TRUE),MATCH(BQ$10,INDIRECT(Graph!$C$2&amp;"!$A:$A",TRUE),0),MATCH($A11,INDIRECT(Graph!$C$2&amp;"!$4:$4",TRUE),0))=0,"",INDEX(INDIRECT(Graph!$C$2&amp;"!$1:$99999",TRUE),MATCH(BQ$10,INDIRECT(Graph!$C$2&amp;"!$A:$A",TRUE),0),MATCH($A11,INDIRECT(Graph!$C$2&amp;"!$4:$4",TRUE),0)))</f>
        <v>#N/A</v>
      </c>
      <c r="BR11" s="22" t="e">
        <f ca="1">IF(INDEX(INDIRECT(Graph!$C$2&amp;"!$1:$99999",TRUE),MATCH(BR$10,INDIRECT(Graph!$C$2&amp;"!$A:$A",TRUE),0),MATCH($A11,INDIRECT(Graph!$C$2&amp;"!$4:$4",TRUE),0))=0,"",INDEX(INDIRECT(Graph!$C$2&amp;"!$1:$99999",TRUE),MATCH(BR$10,INDIRECT(Graph!$C$2&amp;"!$A:$A",TRUE),0),MATCH($A11,INDIRECT(Graph!$C$2&amp;"!$4:$4",TRUE),0)))</f>
        <v>#N/A</v>
      </c>
      <c r="BS11" s="22" t="e">
        <f ca="1">IF(INDEX(INDIRECT(Graph!$C$2&amp;"!$1:$99999",TRUE),MATCH(BS$10,INDIRECT(Graph!$C$2&amp;"!$A:$A",TRUE),0),MATCH($A11,INDIRECT(Graph!$C$2&amp;"!$4:$4",TRUE),0))=0,"",INDEX(INDIRECT(Graph!$C$2&amp;"!$1:$99999",TRUE),MATCH(BS$10,INDIRECT(Graph!$C$2&amp;"!$A:$A",TRUE),0),MATCH($A11,INDIRECT(Graph!$C$2&amp;"!$4:$4",TRUE),0)))</f>
        <v>#N/A</v>
      </c>
      <c r="BT11" s="22" t="e">
        <f ca="1">IF(INDEX(INDIRECT(Graph!$C$2&amp;"!$1:$99999",TRUE),MATCH(BT$10,INDIRECT(Graph!$C$2&amp;"!$A:$A",TRUE),0),MATCH($A11,INDIRECT(Graph!$C$2&amp;"!$4:$4",TRUE),0))=0,"",INDEX(INDIRECT(Graph!$C$2&amp;"!$1:$99999",TRUE),MATCH(BT$10,INDIRECT(Graph!$C$2&amp;"!$A:$A",TRUE),0),MATCH($A11,INDIRECT(Graph!$C$2&amp;"!$4:$4",TRUE),0)))</f>
        <v>#N/A</v>
      </c>
      <c r="BU11" s="22" t="e">
        <f ca="1">IF(INDEX(INDIRECT(Graph!$C$2&amp;"!$1:$99999",TRUE),MATCH(BU$10,INDIRECT(Graph!$C$2&amp;"!$A:$A",TRUE),0),MATCH($A11,INDIRECT(Graph!$C$2&amp;"!$4:$4",TRUE),0))=0,"",INDEX(INDIRECT(Graph!$C$2&amp;"!$1:$99999",TRUE),MATCH(BU$10,INDIRECT(Graph!$C$2&amp;"!$A:$A",TRUE),0),MATCH($A11,INDIRECT(Graph!$C$2&amp;"!$4:$4",TRUE),0)))</f>
        <v>#N/A</v>
      </c>
      <c r="BV11" s="22" t="e">
        <f ca="1">IF(INDEX(INDIRECT(Graph!$C$2&amp;"!$1:$99999",TRUE),MATCH(BV$10,INDIRECT(Graph!$C$2&amp;"!$A:$A",TRUE),0),MATCH($A11,INDIRECT(Graph!$C$2&amp;"!$4:$4",TRUE),0))=0,"",INDEX(INDIRECT(Graph!$C$2&amp;"!$1:$99999",TRUE),MATCH(BV$10,INDIRECT(Graph!$C$2&amp;"!$A:$A",TRUE),0),MATCH($A11,INDIRECT(Graph!$C$2&amp;"!$4:$4",TRUE),0)))</f>
        <v>#N/A</v>
      </c>
      <c r="BW11" s="22" t="e">
        <f ca="1">IF(INDEX(INDIRECT(Graph!$C$2&amp;"!$1:$99999",TRUE),MATCH(BW$10,INDIRECT(Graph!$C$2&amp;"!$A:$A",TRUE),0),MATCH($A11,INDIRECT(Graph!$C$2&amp;"!$4:$4",TRUE),0))=0,"",INDEX(INDIRECT(Graph!$C$2&amp;"!$1:$99999",TRUE),MATCH(BW$10,INDIRECT(Graph!$C$2&amp;"!$A:$A",TRUE),0),MATCH($A11,INDIRECT(Graph!$C$2&amp;"!$4:$4",TRUE),0)))</f>
        <v>#N/A</v>
      </c>
      <c r="BX11" s="22" t="e">
        <f ca="1">IF(INDEX(INDIRECT(Graph!$C$2&amp;"!$1:$99999",TRUE),MATCH(BX$10,INDIRECT(Graph!$C$2&amp;"!$A:$A",TRUE),0),MATCH($A11,INDIRECT(Graph!$C$2&amp;"!$4:$4",TRUE),0))=0,"",INDEX(INDIRECT(Graph!$C$2&amp;"!$1:$99999",TRUE),MATCH(BX$10,INDIRECT(Graph!$C$2&amp;"!$A:$A",TRUE),0),MATCH($A11,INDIRECT(Graph!$C$2&amp;"!$4:$4",TRUE),0)))</f>
        <v>#N/A</v>
      </c>
      <c r="BY11" s="22" t="e">
        <f ca="1">IF(INDEX(INDIRECT(Graph!$C$2&amp;"!$1:$99999",TRUE),MATCH(BY$10,INDIRECT(Graph!$C$2&amp;"!$A:$A",TRUE),0),MATCH($A11,INDIRECT(Graph!$C$2&amp;"!$4:$4",TRUE),0))=0,"",INDEX(INDIRECT(Graph!$C$2&amp;"!$1:$99999",TRUE),MATCH(BY$10,INDIRECT(Graph!$C$2&amp;"!$A:$A",TRUE),0),MATCH($A11,INDIRECT(Graph!$C$2&amp;"!$4:$4",TRUE),0)))</f>
        <v>#N/A</v>
      </c>
      <c r="BZ11" s="22" t="e">
        <f ca="1">IF(INDEX(INDIRECT(Graph!$C$2&amp;"!$1:$99999",TRUE),MATCH(BZ$10,INDIRECT(Graph!$C$2&amp;"!$A:$A",TRUE),0),MATCH($A11,INDIRECT(Graph!$C$2&amp;"!$4:$4",TRUE),0))=0,"",INDEX(INDIRECT(Graph!$C$2&amp;"!$1:$99999",TRUE),MATCH(BZ$10,INDIRECT(Graph!$C$2&amp;"!$A:$A",TRUE),0),MATCH($A11,INDIRECT(Graph!$C$2&amp;"!$4:$4",TRUE),0)))</f>
        <v>#N/A</v>
      </c>
      <c r="CA11" s="22" t="e">
        <f ca="1">IF(INDEX(INDIRECT(Graph!$C$2&amp;"!$1:$99999",TRUE),MATCH(CA$10,INDIRECT(Graph!$C$2&amp;"!$A:$A",TRUE),0),MATCH($A11,INDIRECT(Graph!$C$2&amp;"!$4:$4",TRUE),0))=0,"",INDEX(INDIRECT(Graph!$C$2&amp;"!$1:$99999",TRUE),MATCH(CA$10,INDIRECT(Graph!$C$2&amp;"!$A:$A",TRUE),0),MATCH($A11,INDIRECT(Graph!$C$2&amp;"!$4:$4",TRUE),0)))</f>
        <v>#N/A</v>
      </c>
      <c r="CB11" s="22" t="e">
        <f ca="1">IF(INDEX(INDIRECT(Graph!$C$2&amp;"!$1:$99999",TRUE),MATCH(CB$10,INDIRECT(Graph!$C$2&amp;"!$A:$A",TRUE),0),MATCH($A11,INDIRECT(Graph!$C$2&amp;"!$4:$4",TRUE),0))=0,"",INDEX(INDIRECT(Graph!$C$2&amp;"!$1:$99999",TRUE),MATCH(CB$10,INDIRECT(Graph!$C$2&amp;"!$A:$A",TRUE),0),MATCH($A11,INDIRECT(Graph!$C$2&amp;"!$4:$4",TRUE),0)))</f>
        <v>#N/A</v>
      </c>
      <c r="CC11" s="22" t="e">
        <f ca="1">IF(INDEX(INDIRECT(Graph!$C$2&amp;"!$1:$99999",TRUE),MATCH(CC$10,INDIRECT(Graph!$C$2&amp;"!$A:$A",TRUE),0),MATCH($A11,INDIRECT(Graph!$C$2&amp;"!$4:$4",TRUE),0))=0,"",INDEX(INDIRECT(Graph!$C$2&amp;"!$1:$99999",TRUE),MATCH(CC$10,INDIRECT(Graph!$C$2&amp;"!$A:$A",TRUE),0),MATCH($A11,INDIRECT(Graph!$C$2&amp;"!$4:$4",TRUE),0)))</f>
        <v>#N/A</v>
      </c>
      <c r="CD11" s="22" t="e">
        <f ca="1">IF(INDEX(INDIRECT(Graph!$C$2&amp;"!$1:$99999",TRUE),MATCH(CD$10,INDIRECT(Graph!$C$2&amp;"!$A:$A",TRUE),0),MATCH($A11,INDIRECT(Graph!$C$2&amp;"!$4:$4",TRUE),0))=0,"",INDEX(INDIRECT(Graph!$C$2&amp;"!$1:$99999",TRUE),MATCH(CD$10,INDIRECT(Graph!$C$2&amp;"!$A:$A",TRUE),0),MATCH($A11,INDIRECT(Graph!$C$2&amp;"!$4:$4",TRUE),0)))</f>
        <v>#N/A</v>
      </c>
      <c r="CE11" s="22" t="e">
        <f ca="1">IF(INDEX(INDIRECT(Graph!$C$2&amp;"!$1:$99999",TRUE),MATCH(CE$10,INDIRECT(Graph!$C$2&amp;"!$A:$A",TRUE),0),MATCH($A11,INDIRECT(Graph!$C$2&amp;"!$4:$4",TRUE),0))=0,"",INDEX(INDIRECT(Graph!$C$2&amp;"!$1:$99999",TRUE),MATCH(CE$10,INDIRECT(Graph!$C$2&amp;"!$A:$A",TRUE),0),MATCH($A11,INDIRECT(Graph!$C$2&amp;"!$4:$4",TRUE),0)))</f>
        <v>#N/A</v>
      </c>
      <c r="CF11" s="22" t="e">
        <f ca="1">IF(INDEX(INDIRECT(Graph!$C$2&amp;"!$1:$99999",TRUE),MATCH(CF$10,INDIRECT(Graph!$C$2&amp;"!$A:$A",TRUE),0),MATCH($A11,INDIRECT(Graph!$C$2&amp;"!$4:$4",TRUE),0))=0,"",INDEX(INDIRECT(Graph!$C$2&amp;"!$1:$99999",TRUE),MATCH(CF$10,INDIRECT(Graph!$C$2&amp;"!$A:$A",TRUE),0),MATCH($A11,INDIRECT(Graph!$C$2&amp;"!$4:$4",TRUE),0)))</f>
        <v>#N/A</v>
      </c>
      <c r="CG11" s="22" t="e">
        <f ca="1">IF(INDEX(INDIRECT(Graph!$C$2&amp;"!$1:$99999",TRUE),MATCH(CG$10,INDIRECT(Graph!$C$2&amp;"!$A:$A",TRUE),0),MATCH($A11,INDIRECT(Graph!$C$2&amp;"!$4:$4",TRUE),0))=0,"",INDEX(INDIRECT(Graph!$C$2&amp;"!$1:$99999",TRUE),MATCH(CG$10,INDIRECT(Graph!$C$2&amp;"!$A:$A",TRUE),0),MATCH($A11,INDIRECT(Graph!$C$2&amp;"!$4:$4",TRUE),0)))</f>
        <v>#N/A</v>
      </c>
      <c r="CH11" s="22" t="e">
        <f ca="1">IF(INDEX(INDIRECT(Graph!$C$2&amp;"!$1:$99999",TRUE),MATCH(CH$10,INDIRECT(Graph!$C$2&amp;"!$A:$A",TRUE),0),MATCH($A11,INDIRECT(Graph!$C$2&amp;"!$4:$4",TRUE),0))=0,"",INDEX(INDIRECT(Graph!$C$2&amp;"!$1:$99999",TRUE),MATCH(CH$10,INDIRECT(Graph!$C$2&amp;"!$A:$A",TRUE),0),MATCH($A11,INDIRECT(Graph!$C$2&amp;"!$4:$4",TRUE),0)))</f>
        <v>#N/A</v>
      </c>
      <c r="CI11" s="22" t="e">
        <f ca="1">IF(INDEX(INDIRECT(Graph!$C$2&amp;"!$1:$99999",TRUE),MATCH(CI$10,INDIRECT(Graph!$C$2&amp;"!$A:$A",TRUE),0),MATCH($A11,INDIRECT(Graph!$C$2&amp;"!$4:$4",TRUE),0))=0,"",INDEX(INDIRECT(Graph!$C$2&amp;"!$1:$99999",TRUE),MATCH(CI$10,INDIRECT(Graph!$C$2&amp;"!$A:$A",TRUE),0),MATCH($A11,INDIRECT(Graph!$C$2&amp;"!$4:$4",TRUE),0)))</f>
        <v>#N/A</v>
      </c>
      <c r="CJ11" s="22" t="e">
        <f ca="1">IF(INDEX(INDIRECT(Graph!$C$2&amp;"!$1:$99999",TRUE),MATCH(CJ$10,INDIRECT(Graph!$C$2&amp;"!$A:$A",TRUE),0),MATCH($A11,INDIRECT(Graph!$C$2&amp;"!$4:$4",TRUE),0))=0,"",INDEX(INDIRECT(Graph!$C$2&amp;"!$1:$99999",TRUE),MATCH(CJ$10,INDIRECT(Graph!$C$2&amp;"!$A:$A",TRUE),0),MATCH($A11,INDIRECT(Graph!$C$2&amp;"!$4:$4",TRUE),0)))</f>
        <v>#N/A</v>
      </c>
      <c r="CK11" s="22" t="e">
        <f ca="1">IF(INDEX(INDIRECT(Graph!$C$2&amp;"!$1:$99999",TRUE),MATCH(CK$10,INDIRECT(Graph!$C$2&amp;"!$A:$A",TRUE),0),MATCH($A11,INDIRECT(Graph!$C$2&amp;"!$4:$4",TRUE),0))=0,"",INDEX(INDIRECT(Graph!$C$2&amp;"!$1:$99999",TRUE),MATCH(CK$10,INDIRECT(Graph!$C$2&amp;"!$A:$A",TRUE),0),MATCH($A11,INDIRECT(Graph!$C$2&amp;"!$4:$4",TRUE),0)))</f>
        <v>#N/A</v>
      </c>
      <c r="CL11" s="22" t="e">
        <f ca="1">IF(INDEX(INDIRECT(Graph!$C$2&amp;"!$1:$99999",TRUE),MATCH(CL$10,INDIRECT(Graph!$C$2&amp;"!$A:$A",TRUE),0),MATCH($A11,INDIRECT(Graph!$C$2&amp;"!$4:$4",TRUE),0))=0,"",INDEX(INDIRECT(Graph!$C$2&amp;"!$1:$99999",TRUE),MATCH(CL$10,INDIRECT(Graph!$C$2&amp;"!$A:$A",TRUE),0),MATCH($A11,INDIRECT(Graph!$C$2&amp;"!$4:$4",TRUE),0)))</f>
        <v>#N/A</v>
      </c>
      <c r="CM11" s="22" t="e">
        <f ca="1">IF(INDEX(INDIRECT(Graph!$C$2&amp;"!$1:$99999",TRUE),MATCH(CM$10,INDIRECT(Graph!$C$2&amp;"!$A:$A",TRUE),0),MATCH($A11,INDIRECT(Graph!$C$2&amp;"!$4:$4",TRUE),0))=0,"",INDEX(INDIRECT(Graph!$C$2&amp;"!$1:$99999",TRUE),MATCH(CM$10,INDIRECT(Graph!$C$2&amp;"!$A:$A",TRUE),0),MATCH($A11,INDIRECT(Graph!$C$2&amp;"!$4:$4",TRUE),0)))</f>
        <v>#N/A</v>
      </c>
      <c r="CN11" s="22" t="e">
        <f ca="1">IF(INDEX(INDIRECT(Graph!$C$2&amp;"!$1:$99999",TRUE),MATCH(CN$10,INDIRECT(Graph!$C$2&amp;"!$A:$A",TRUE),0),MATCH($A11,INDIRECT(Graph!$C$2&amp;"!$4:$4",TRUE),0))=0,"",INDEX(INDIRECT(Graph!$C$2&amp;"!$1:$99999",TRUE),MATCH(CN$10,INDIRECT(Graph!$C$2&amp;"!$A:$A",TRUE),0),MATCH($A11,INDIRECT(Graph!$C$2&amp;"!$4:$4",TRUE),0)))</f>
        <v>#N/A</v>
      </c>
      <c r="CO11" s="22" t="e">
        <f ca="1">IF(INDEX(INDIRECT(Graph!$C$2&amp;"!$1:$99999",TRUE),MATCH(CO$10,INDIRECT(Graph!$C$2&amp;"!$A:$A",TRUE),0),MATCH($A11,INDIRECT(Graph!$C$2&amp;"!$4:$4",TRUE),0))=0,"",INDEX(INDIRECT(Graph!$C$2&amp;"!$1:$99999",TRUE),MATCH(CO$10,INDIRECT(Graph!$C$2&amp;"!$A:$A",TRUE),0),MATCH($A11,INDIRECT(Graph!$C$2&amp;"!$4:$4",TRUE),0)))</f>
        <v>#N/A</v>
      </c>
      <c r="CP11" s="22" t="e">
        <f ca="1">IF(INDEX(INDIRECT(Graph!$C$2&amp;"!$1:$99999",TRUE),MATCH(CP$10,INDIRECT(Graph!$C$2&amp;"!$A:$A",TRUE),0),MATCH($A11,INDIRECT(Graph!$C$2&amp;"!$4:$4",TRUE),0))=0,"",INDEX(INDIRECT(Graph!$C$2&amp;"!$1:$99999",TRUE),MATCH(CP$10,INDIRECT(Graph!$C$2&amp;"!$A:$A",TRUE),0),MATCH($A11,INDIRECT(Graph!$C$2&amp;"!$4:$4",TRUE),0)))</f>
        <v>#N/A</v>
      </c>
      <c r="CQ11" s="22" t="e">
        <f ca="1">IF(INDEX(INDIRECT(Graph!$C$2&amp;"!$1:$99999",TRUE),MATCH(CQ$10,INDIRECT(Graph!$C$2&amp;"!$A:$A",TRUE),0),MATCH($A11,INDIRECT(Graph!$C$2&amp;"!$4:$4",TRUE),0))=0,"",INDEX(INDIRECT(Graph!$C$2&amp;"!$1:$99999",TRUE),MATCH(CQ$10,INDIRECT(Graph!$C$2&amp;"!$A:$A",TRUE),0),MATCH($A11,INDIRECT(Graph!$C$2&amp;"!$4:$4",TRUE),0)))</f>
        <v>#N/A</v>
      </c>
      <c r="CR11" s="22" t="e">
        <f ca="1">IF(INDEX(INDIRECT(Graph!$C$2&amp;"!$1:$99999",TRUE),MATCH(CR$10,INDIRECT(Graph!$C$2&amp;"!$A:$A",TRUE),0),MATCH($A11,INDIRECT(Graph!$C$2&amp;"!$4:$4",TRUE),0))=0,"",INDEX(INDIRECT(Graph!$C$2&amp;"!$1:$99999",TRUE),MATCH(CR$10,INDIRECT(Graph!$C$2&amp;"!$A:$A",TRUE),0),MATCH($A11,INDIRECT(Graph!$C$2&amp;"!$4:$4",TRUE),0)))</f>
        <v>#N/A</v>
      </c>
      <c r="CS11" s="22" t="e">
        <f ca="1">IF(INDEX(INDIRECT(Graph!$C$2&amp;"!$1:$99999",TRUE),MATCH(CS$10,INDIRECT(Graph!$C$2&amp;"!$A:$A",TRUE),0),MATCH($A11,INDIRECT(Graph!$C$2&amp;"!$4:$4",TRUE),0))=0,"",INDEX(INDIRECT(Graph!$C$2&amp;"!$1:$99999",TRUE),MATCH(CS$10,INDIRECT(Graph!$C$2&amp;"!$A:$A",TRUE),0),MATCH($A11,INDIRECT(Graph!$C$2&amp;"!$4:$4",TRUE),0)))</f>
        <v>#N/A</v>
      </c>
      <c r="CT11" s="22" t="e">
        <f ca="1">IF(INDEX(INDIRECT(Graph!$C$2&amp;"!$1:$99999",TRUE),MATCH(CT$10,INDIRECT(Graph!$C$2&amp;"!$A:$A",TRUE),0),MATCH($A11,INDIRECT(Graph!$C$2&amp;"!$4:$4",TRUE),0))=0,"",INDEX(INDIRECT(Graph!$C$2&amp;"!$1:$99999",TRUE),MATCH(CT$10,INDIRECT(Graph!$C$2&amp;"!$A:$A",TRUE),0),MATCH($A11,INDIRECT(Graph!$C$2&amp;"!$4:$4",TRUE),0)))</f>
        <v>#N/A</v>
      </c>
      <c r="CU11" s="22" t="e">
        <f ca="1">IF(INDEX(INDIRECT(Graph!$C$2&amp;"!$1:$99999",TRUE),MATCH(CU$10,INDIRECT(Graph!$C$2&amp;"!$A:$A",TRUE),0),MATCH($A11,INDIRECT(Graph!$C$2&amp;"!$4:$4",TRUE),0))=0,"",INDEX(INDIRECT(Graph!$C$2&amp;"!$1:$99999",TRUE),MATCH(CU$10,INDIRECT(Graph!$C$2&amp;"!$A:$A",TRUE),0),MATCH($A11,INDIRECT(Graph!$C$2&amp;"!$4:$4",TRUE),0)))</f>
        <v>#N/A</v>
      </c>
      <c r="CV11" s="22" t="e">
        <f ca="1">IF(INDEX(INDIRECT(Graph!$C$2&amp;"!$1:$99999",TRUE),MATCH(CV$10,INDIRECT(Graph!$C$2&amp;"!$A:$A",TRUE),0),MATCH($A11,INDIRECT(Graph!$C$2&amp;"!$4:$4",TRUE),0))=0,"",INDEX(INDIRECT(Graph!$C$2&amp;"!$1:$99999",TRUE),MATCH(CV$10,INDIRECT(Graph!$C$2&amp;"!$A:$A",TRUE),0),MATCH($A11,INDIRECT(Graph!$C$2&amp;"!$4:$4",TRUE),0)))</f>
        <v>#N/A</v>
      </c>
      <c r="CW11" s="22" t="e">
        <f ca="1">IF(INDEX(INDIRECT(Graph!$C$2&amp;"!$1:$99999",TRUE),MATCH(CW$10,INDIRECT(Graph!$C$2&amp;"!$A:$A",TRUE),0),MATCH($A11,INDIRECT(Graph!$C$2&amp;"!$4:$4",TRUE),0))=0,"",INDEX(INDIRECT(Graph!$C$2&amp;"!$1:$99999",TRUE),MATCH(CW$10,INDIRECT(Graph!$C$2&amp;"!$A:$A",TRUE),0),MATCH($A11,INDIRECT(Graph!$C$2&amp;"!$4:$4",TRUE),0)))</f>
        <v>#N/A</v>
      </c>
      <c r="CX11" s="22" t="e">
        <f ca="1">IF(INDEX(INDIRECT(Graph!$C$2&amp;"!$1:$99999",TRUE),MATCH(CX$10,INDIRECT(Graph!$C$2&amp;"!$A:$A",TRUE),0),MATCH($A11,INDIRECT(Graph!$C$2&amp;"!$4:$4",TRUE),0))=0,"",INDEX(INDIRECT(Graph!$C$2&amp;"!$1:$99999",TRUE),MATCH(CX$10,INDIRECT(Graph!$C$2&amp;"!$A:$A",TRUE),0),MATCH($A11,INDIRECT(Graph!$C$2&amp;"!$4:$4",TRUE),0)))</f>
        <v>#N/A</v>
      </c>
      <c r="CY11" s="22" t="e">
        <f ca="1">IF(INDEX(INDIRECT(Graph!$C$2&amp;"!$1:$99999",TRUE),MATCH(CY$10,INDIRECT(Graph!$C$2&amp;"!$A:$A",TRUE),0),MATCH($A11,INDIRECT(Graph!$C$2&amp;"!$4:$4",TRUE),0))=0,"",INDEX(INDIRECT(Graph!$C$2&amp;"!$1:$99999",TRUE),MATCH(CY$10,INDIRECT(Graph!$C$2&amp;"!$A:$A",TRUE),0),MATCH($A11,INDIRECT(Graph!$C$2&amp;"!$4:$4",TRUE),0)))</f>
        <v>#N/A</v>
      </c>
      <c r="CZ11" s="22" t="e">
        <f ca="1">IF(INDEX(INDIRECT(Graph!$C$2&amp;"!$1:$99999",TRUE),MATCH(CZ$10,INDIRECT(Graph!$C$2&amp;"!$A:$A",TRUE),0),MATCH($A11,INDIRECT(Graph!$C$2&amp;"!$4:$4",TRUE),0))=0,"",INDEX(INDIRECT(Graph!$C$2&amp;"!$1:$99999",TRUE),MATCH(CZ$10,INDIRECT(Graph!$C$2&amp;"!$A:$A",TRUE),0),MATCH($A11,INDIRECT(Graph!$C$2&amp;"!$4:$4",TRUE),0)))</f>
        <v>#N/A</v>
      </c>
      <c r="DA11" s="22" t="e">
        <f ca="1">IF(INDEX(INDIRECT(Graph!$C$2&amp;"!$1:$99999",TRUE),MATCH(DA$10,INDIRECT(Graph!$C$2&amp;"!$A:$A",TRUE),0),MATCH($A11,INDIRECT(Graph!$C$2&amp;"!$4:$4",TRUE),0))=0,"",INDEX(INDIRECT(Graph!$C$2&amp;"!$1:$99999",TRUE),MATCH(DA$10,INDIRECT(Graph!$C$2&amp;"!$A:$A",TRUE),0),MATCH($A11,INDIRECT(Graph!$C$2&amp;"!$4:$4",TRUE),0)))</f>
        <v>#N/A</v>
      </c>
      <c r="DB11" s="22" t="e">
        <f ca="1">IF(INDEX(INDIRECT(Graph!$C$2&amp;"!$1:$99999",TRUE),MATCH(DB$10,INDIRECT(Graph!$C$2&amp;"!$A:$A",TRUE),0),MATCH($A11,INDIRECT(Graph!$C$2&amp;"!$4:$4",TRUE),0))=0,"",INDEX(INDIRECT(Graph!$C$2&amp;"!$1:$99999",TRUE),MATCH(DB$10,INDIRECT(Graph!$C$2&amp;"!$A:$A",TRUE),0),MATCH($A11,INDIRECT(Graph!$C$2&amp;"!$4:$4",TRUE),0)))</f>
        <v>#N/A</v>
      </c>
      <c r="DC11" s="22" t="e">
        <f ca="1">IF(INDEX(INDIRECT(Graph!$C$2&amp;"!$1:$99999",TRUE),MATCH(DC$10,INDIRECT(Graph!$C$2&amp;"!$A:$A",TRUE),0),MATCH($A11,INDIRECT(Graph!$C$2&amp;"!$4:$4",TRUE),0))=0,"",INDEX(INDIRECT(Graph!$C$2&amp;"!$1:$99999",TRUE),MATCH(DC$10,INDIRECT(Graph!$C$2&amp;"!$A:$A",TRUE),0),MATCH($A11,INDIRECT(Graph!$C$2&amp;"!$4:$4",TRUE),0)))</f>
        <v>#N/A</v>
      </c>
      <c r="DD11" s="22" t="e">
        <f ca="1">IF(INDEX(INDIRECT(Graph!$C$2&amp;"!$1:$99999",TRUE),MATCH(DD$10,INDIRECT(Graph!$C$2&amp;"!$A:$A",TRUE),0),MATCH($A11,INDIRECT(Graph!$C$2&amp;"!$4:$4",TRUE),0))=0,"",INDEX(INDIRECT(Graph!$C$2&amp;"!$1:$99999",TRUE),MATCH(DD$10,INDIRECT(Graph!$C$2&amp;"!$A:$A",TRUE),0),MATCH($A11,INDIRECT(Graph!$C$2&amp;"!$4:$4",TRUE),0)))</f>
        <v>#N/A</v>
      </c>
      <c r="DE11" s="22" t="e">
        <f ca="1">IF(INDEX(INDIRECT(Graph!$C$2&amp;"!$1:$99999",TRUE),MATCH(DE$10,INDIRECT(Graph!$C$2&amp;"!$A:$A",TRUE),0),MATCH($A11,INDIRECT(Graph!$C$2&amp;"!$4:$4",TRUE),0))=0,"",INDEX(INDIRECT(Graph!$C$2&amp;"!$1:$99999",TRUE),MATCH(DE$10,INDIRECT(Graph!$C$2&amp;"!$A:$A",TRUE),0),MATCH($A11,INDIRECT(Graph!$C$2&amp;"!$4:$4",TRUE),0)))</f>
        <v>#N/A</v>
      </c>
      <c r="DF11" s="22" t="e">
        <f ca="1">IF(INDEX(INDIRECT(Graph!$C$2&amp;"!$1:$99999",TRUE),MATCH(DF$10,INDIRECT(Graph!$C$2&amp;"!$A:$A",TRUE),0),MATCH($A11,INDIRECT(Graph!$C$2&amp;"!$4:$4",TRUE),0))=0,"",INDEX(INDIRECT(Graph!$C$2&amp;"!$1:$99999",TRUE),MATCH(DF$10,INDIRECT(Graph!$C$2&amp;"!$A:$A",TRUE),0),MATCH($A11,INDIRECT(Graph!$C$2&amp;"!$4:$4",TRUE),0)))</f>
        <v>#N/A</v>
      </c>
      <c r="DG11" s="22" t="e">
        <f ca="1">IF(INDEX(INDIRECT(Graph!$C$2&amp;"!$1:$99999",TRUE),MATCH(DG$10,INDIRECT(Graph!$C$2&amp;"!$A:$A",TRUE),0),MATCH($A11,INDIRECT(Graph!$C$2&amp;"!$4:$4",TRUE),0))=0,"",INDEX(INDIRECT(Graph!$C$2&amp;"!$1:$99999",TRUE),MATCH(DG$10,INDIRECT(Graph!$C$2&amp;"!$A:$A",TRUE),0),MATCH($A11,INDIRECT(Graph!$C$2&amp;"!$4:$4",TRUE),0)))</f>
        <v>#N/A</v>
      </c>
      <c r="DH11" s="22" t="e">
        <f ca="1">IF(INDEX(INDIRECT(Graph!$C$2&amp;"!$1:$99999",TRUE),MATCH(DH$10,INDIRECT(Graph!$C$2&amp;"!$A:$A",TRUE),0),MATCH($A11,INDIRECT(Graph!$C$2&amp;"!$4:$4",TRUE),0))=0,"",INDEX(INDIRECT(Graph!$C$2&amp;"!$1:$99999",TRUE),MATCH(DH$10,INDIRECT(Graph!$C$2&amp;"!$A:$A",TRUE),0),MATCH($A11,INDIRECT(Graph!$C$2&amp;"!$4:$4",TRUE),0)))</f>
        <v>#N/A</v>
      </c>
      <c r="DI11" s="22" t="e">
        <f ca="1">IF(INDEX(INDIRECT(Graph!$C$2&amp;"!$1:$99999",TRUE),MATCH(DI$10,INDIRECT(Graph!$C$2&amp;"!$A:$A",TRUE),0),MATCH($A11,INDIRECT(Graph!$C$2&amp;"!$4:$4",TRUE),0))=0,"",INDEX(INDIRECT(Graph!$C$2&amp;"!$1:$99999",TRUE),MATCH(DI$10,INDIRECT(Graph!$C$2&amp;"!$A:$A",TRUE),0),MATCH($A11,INDIRECT(Graph!$C$2&amp;"!$4:$4",TRUE),0)))</f>
        <v>#N/A</v>
      </c>
      <c r="DJ11" s="22" t="e">
        <f ca="1">IF(INDEX(INDIRECT(Graph!$C$2&amp;"!$1:$99999",TRUE),MATCH(DJ$10,INDIRECT(Graph!$C$2&amp;"!$A:$A",TRUE),0),MATCH($A11,INDIRECT(Graph!$C$2&amp;"!$4:$4",TRUE),0))=0,"",INDEX(INDIRECT(Graph!$C$2&amp;"!$1:$99999",TRUE),MATCH(DJ$10,INDIRECT(Graph!$C$2&amp;"!$A:$A",TRUE),0),MATCH($A11,INDIRECT(Graph!$C$2&amp;"!$4:$4",TRUE),0)))</f>
        <v>#N/A</v>
      </c>
      <c r="DK11" s="22" t="e">
        <f ca="1">IF(INDEX(INDIRECT(Graph!$C$2&amp;"!$1:$99999",TRUE),MATCH(DK$10,INDIRECT(Graph!$C$2&amp;"!$A:$A",TRUE),0),MATCH($A11,INDIRECT(Graph!$C$2&amp;"!$4:$4",TRUE),0))=0,"",INDEX(INDIRECT(Graph!$C$2&amp;"!$1:$99999",TRUE),MATCH(DK$10,INDIRECT(Graph!$C$2&amp;"!$A:$A",TRUE),0),MATCH($A11,INDIRECT(Graph!$C$2&amp;"!$4:$4",TRUE),0)))</f>
        <v>#N/A</v>
      </c>
      <c r="DL11" s="22" t="e">
        <f ca="1">IF(INDEX(INDIRECT(Graph!$C$2&amp;"!$1:$99999",TRUE),MATCH(DL$10,INDIRECT(Graph!$C$2&amp;"!$A:$A",TRUE),0),MATCH($A11,INDIRECT(Graph!$C$2&amp;"!$4:$4",TRUE),0))=0,"",INDEX(INDIRECT(Graph!$C$2&amp;"!$1:$99999",TRUE),MATCH(DL$10,INDIRECT(Graph!$C$2&amp;"!$A:$A",TRUE),0),MATCH($A11,INDIRECT(Graph!$C$2&amp;"!$4:$4",TRUE),0)))</f>
        <v>#N/A</v>
      </c>
      <c r="DM11" s="22" t="e">
        <f ca="1">IF(INDEX(INDIRECT(Graph!$C$2&amp;"!$1:$99999",TRUE),MATCH(DM$10,INDIRECT(Graph!$C$2&amp;"!$A:$A",TRUE),0),MATCH($A11,INDIRECT(Graph!$C$2&amp;"!$4:$4",TRUE),0))=0,"",INDEX(INDIRECT(Graph!$C$2&amp;"!$1:$99999",TRUE),MATCH(DM$10,INDIRECT(Graph!$C$2&amp;"!$A:$A",TRUE),0),MATCH($A11,INDIRECT(Graph!$C$2&amp;"!$4:$4",TRUE),0)))</f>
        <v>#N/A</v>
      </c>
      <c r="DN11" s="22" t="e">
        <f ca="1">IF(INDEX(INDIRECT(Graph!$C$2&amp;"!$1:$99999",TRUE),MATCH(DN$10,INDIRECT(Graph!$C$2&amp;"!$A:$A",TRUE),0),MATCH($A11,INDIRECT(Graph!$C$2&amp;"!$4:$4",TRUE),0))=0,"",INDEX(INDIRECT(Graph!$C$2&amp;"!$1:$99999",TRUE),MATCH(DN$10,INDIRECT(Graph!$C$2&amp;"!$A:$A",TRUE),0),MATCH($A11,INDIRECT(Graph!$C$2&amp;"!$4:$4",TRUE),0)))</f>
        <v>#N/A</v>
      </c>
      <c r="DO11" s="22" t="e">
        <f ca="1">IF(INDEX(INDIRECT(Graph!$C$2&amp;"!$1:$99999",TRUE),MATCH(DO$10,INDIRECT(Graph!$C$2&amp;"!$A:$A",TRUE),0),MATCH($A11,INDIRECT(Graph!$C$2&amp;"!$4:$4",TRUE),0))=0,"",INDEX(INDIRECT(Graph!$C$2&amp;"!$1:$99999",TRUE),MATCH(DO$10,INDIRECT(Graph!$C$2&amp;"!$A:$A",TRUE),0),MATCH($A11,INDIRECT(Graph!$C$2&amp;"!$4:$4",TRUE),0)))</f>
        <v>#N/A</v>
      </c>
      <c r="DP11" s="22" t="e">
        <f ca="1">IF(INDEX(INDIRECT(Graph!$C$2&amp;"!$1:$99999",TRUE),MATCH(DP$10,INDIRECT(Graph!$C$2&amp;"!$A:$A",TRUE),0),MATCH($A11,INDIRECT(Graph!$C$2&amp;"!$4:$4",TRUE),0))=0,"",INDEX(INDIRECT(Graph!$C$2&amp;"!$1:$99999",TRUE),MATCH(DP$10,INDIRECT(Graph!$C$2&amp;"!$A:$A",TRUE),0),MATCH($A11,INDIRECT(Graph!$C$2&amp;"!$4:$4",TRUE),0)))</f>
        <v>#N/A</v>
      </c>
      <c r="DQ11" s="22" t="e">
        <f ca="1">IF(INDEX(INDIRECT(Graph!$C$2&amp;"!$1:$99999",TRUE),MATCH(DQ$10,INDIRECT(Graph!$C$2&amp;"!$A:$A",TRUE),0),MATCH($A11,INDIRECT(Graph!$C$2&amp;"!$4:$4",TRUE),0))=0,"",INDEX(INDIRECT(Graph!$C$2&amp;"!$1:$99999",TRUE),MATCH(DQ$10,INDIRECT(Graph!$C$2&amp;"!$A:$A",TRUE),0),MATCH($A11,INDIRECT(Graph!$C$2&amp;"!$4:$4",TRUE),0)))</f>
        <v>#N/A</v>
      </c>
      <c r="DR11" s="22" t="e">
        <f ca="1">IF(INDEX(INDIRECT(Graph!$C$2&amp;"!$1:$99999",TRUE),MATCH(DR$10,INDIRECT(Graph!$C$2&amp;"!$A:$A",TRUE),0),MATCH($A11,INDIRECT(Graph!$C$2&amp;"!$4:$4",TRUE),0))=0,"",INDEX(INDIRECT(Graph!$C$2&amp;"!$1:$99999",TRUE),MATCH(DR$10,INDIRECT(Graph!$C$2&amp;"!$A:$A",TRUE),0),MATCH($A11,INDIRECT(Graph!$C$2&amp;"!$4:$4",TRUE),0)))</f>
        <v>#N/A</v>
      </c>
      <c r="DS11" s="22" t="e">
        <f ca="1">IF(INDEX(INDIRECT(Graph!$C$2&amp;"!$1:$99999",TRUE),MATCH(DS$10,INDIRECT(Graph!$C$2&amp;"!$A:$A",TRUE),0),MATCH($A11,INDIRECT(Graph!$C$2&amp;"!$4:$4",TRUE),0))=0,"",INDEX(INDIRECT(Graph!$C$2&amp;"!$1:$99999",TRUE),MATCH(DS$10,INDIRECT(Graph!$C$2&amp;"!$A:$A",TRUE),0),MATCH($A11,INDIRECT(Graph!$C$2&amp;"!$4:$4",TRUE),0)))</f>
        <v>#N/A</v>
      </c>
      <c r="DT11" s="22" t="e">
        <f ca="1">IF(INDEX(INDIRECT(Graph!$C$2&amp;"!$1:$99999",TRUE),MATCH(DT$10,INDIRECT(Graph!$C$2&amp;"!$A:$A",TRUE),0),MATCH($A11,INDIRECT(Graph!$C$2&amp;"!$4:$4",TRUE),0))=0,"",INDEX(INDIRECT(Graph!$C$2&amp;"!$1:$99999",TRUE),MATCH(DT$10,INDIRECT(Graph!$C$2&amp;"!$A:$A",TRUE),0),MATCH($A11,INDIRECT(Graph!$C$2&amp;"!$4:$4",TRUE),0)))</f>
        <v>#N/A</v>
      </c>
      <c r="DU11" s="22" t="e">
        <f ca="1">IF(INDEX(INDIRECT(Graph!$C$2&amp;"!$1:$99999",TRUE),MATCH(DU$10,INDIRECT(Graph!$C$2&amp;"!$A:$A",TRUE),0),MATCH($A11,INDIRECT(Graph!$C$2&amp;"!$4:$4",TRUE),0))=0,"",INDEX(INDIRECT(Graph!$C$2&amp;"!$1:$99999",TRUE),MATCH(DU$10,INDIRECT(Graph!$C$2&amp;"!$A:$A",TRUE),0),MATCH($A11,INDIRECT(Graph!$C$2&amp;"!$4:$4",TRUE),0)))</f>
        <v>#N/A</v>
      </c>
      <c r="DV11" s="22" t="e">
        <f ca="1">IF(INDEX(INDIRECT(Graph!$C$2&amp;"!$1:$99999",TRUE),MATCH(DV$10,INDIRECT(Graph!$C$2&amp;"!$A:$A",TRUE),0),MATCH($A11,INDIRECT(Graph!$C$2&amp;"!$4:$4",TRUE),0))=0,"",INDEX(INDIRECT(Graph!$C$2&amp;"!$1:$99999",TRUE),MATCH(DV$10,INDIRECT(Graph!$C$2&amp;"!$A:$A",TRUE),0),MATCH($A11,INDIRECT(Graph!$C$2&amp;"!$4:$4",TRUE),0)))</f>
        <v>#N/A</v>
      </c>
      <c r="DW11" s="22" t="e">
        <f ca="1">IF(INDEX(INDIRECT(Graph!$C$2&amp;"!$1:$99999",TRUE),MATCH(DW$10,INDIRECT(Graph!$C$2&amp;"!$A:$A",TRUE),0),MATCH($A11,INDIRECT(Graph!$C$2&amp;"!$4:$4",TRUE),0))=0,"",INDEX(INDIRECT(Graph!$C$2&amp;"!$1:$99999",TRUE),MATCH(DW$10,INDIRECT(Graph!$C$2&amp;"!$A:$A",TRUE),0),MATCH($A11,INDIRECT(Graph!$C$2&amp;"!$4:$4",TRUE),0)))</f>
        <v>#N/A</v>
      </c>
      <c r="DX11" s="22" t="e">
        <f ca="1">IF(INDEX(INDIRECT(Graph!$C$2&amp;"!$1:$99999",TRUE),MATCH(DX$10,INDIRECT(Graph!$C$2&amp;"!$A:$A",TRUE),0),MATCH($A11,INDIRECT(Graph!$C$2&amp;"!$4:$4",TRUE),0))=0,"",INDEX(INDIRECT(Graph!$C$2&amp;"!$1:$99999",TRUE),MATCH(DX$10,INDIRECT(Graph!$C$2&amp;"!$A:$A",TRUE),0),MATCH($A11,INDIRECT(Graph!$C$2&amp;"!$4:$4",TRUE),0)))</f>
        <v>#N/A</v>
      </c>
      <c r="DY11" s="22" t="e">
        <f ca="1">IF(INDEX(INDIRECT(Graph!$C$2&amp;"!$1:$99999",TRUE),MATCH(DY$10,INDIRECT(Graph!$C$2&amp;"!$A:$A",TRUE),0),MATCH($A11,INDIRECT(Graph!$C$2&amp;"!$4:$4",TRUE),0))=0,"",INDEX(INDIRECT(Graph!$C$2&amp;"!$1:$99999",TRUE),MATCH(DY$10,INDIRECT(Graph!$C$2&amp;"!$A:$A",TRUE),0),MATCH($A11,INDIRECT(Graph!$C$2&amp;"!$4:$4",TRUE),0)))</f>
        <v>#N/A</v>
      </c>
      <c r="DZ11" s="22" t="e">
        <f ca="1">IF(INDEX(INDIRECT(Graph!$C$2&amp;"!$1:$99999",TRUE),MATCH(DZ$10,INDIRECT(Graph!$C$2&amp;"!$A:$A",TRUE),0),MATCH($A11,INDIRECT(Graph!$C$2&amp;"!$4:$4",TRUE),0))=0,"",INDEX(INDIRECT(Graph!$C$2&amp;"!$1:$99999",TRUE),MATCH(DZ$10,INDIRECT(Graph!$C$2&amp;"!$A:$A",TRUE),0),MATCH($A11,INDIRECT(Graph!$C$2&amp;"!$4:$4",TRUE),0)))</f>
        <v>#N/A</v>
      </c>
      <c r="EA11" s="22" t="e">
        <f ca="1">IF(INDEX(INDIRECT(Graph!$C$2&amp;"!$1:$99999",TRUE),MATCH(EA$10,INDIRECT(Graph!$C$2&amp;"!$A:$A",TRUE),0),MATCH($A11,INDIRECT(Graph!$C$2&amp;"!$4:$4",TRUE),0))=0,"",INDEX(INDIRECT(Graph!$C$2&amp;"!$1:$99999",TRUE),MATCH(EA$10,INDIRECT(Graph!$C$2&amp;"!$A:$A",TRUE),0),MATCH($A11,INDIRECT(Graph!$C$2&amp;"!$4:$4",TRUE),0)))</f>
        <v>#N/A</v>
      </c>
      <c r="EB11" s="22" t="e">
        <f ca="1">IF(INDEX(INDIRECT(Graph!$C$2&amp;"!$1:$99999",TRUE),MATCH(EB$10,INDIRECT(Graph!$C$2&amp;"!$A:$A",TRUE),0),MATCH($A11,INDIRECT(Graph!$C$2&amp;"!$4:$4",TRUE),0))=0,"",INDEX(INDIRECT(Graph!$C$2&amp;"!$1:$99999",TRUE),MATCH(EB$10,INDIRECT(Graph!$C$2&amp;"!$A:$A",TRUE),0),MATCH($A11,INDIRECT(Graph!$C$2&amp;"!$4:$4",TRUE),0)))</f>
        <v>#N/A</v>
      </c>
      <c r="EC11" s="22" t="e">
        <f ca="1">IF(INDEX(INDIRECT(Graph!$C$2&amp;"!$1:$99999",TRUE),MATCH(EC$10,INDIRECT(Graph!$C$2&amp;"!$A:$A",TRUE),0),MATCH($A11,INDIRECT(Graph!$C$2&amp;"!$4:$4",TRUE),0))=0,"",INDEX(INDIRECT(Graph!$C$2&amp;"!$1:$99999",TRUE),MATCH(EC$10,INDIRECT(Graph!$C$2&amp;"!$A:$A",TRUE),0),MATCH($A11,INDIRECT(Graph!$C$2&amp;"!$4:$4",TRUE),0)))</f>
        <v>#N/A</v>
      </c>
      <c r="ED11" s="22" t="e">
        <f ca="1">IF(INDEX(INDIRECT(Graph!$C$2&amp;"!$1:$99999",TRUE),MATCH(ED$10,INDIRECT(Graph!$C$2&amp;"!$A:$A",TRUE),0),MATCH($A11,INDIRECT(Graph!$C$2&amp;"!$4:$4",TRUE),0))=0,"",INDEX(INDIRECT(Graph!$C$2&amp;"!$1:$99999",TRUE),MATCH(ED$10,INDIRECT(Graph!$C$2&amp;"!$A:$A",TRUE),0),MATCH($A11,INDIRECT(Graph!$C$2&amp;"!$4:$4",TRUE),0)))</f>
        <v>#N/A</v>
      </c>
      <c r="EE11" s="22" t="e">
        <f ca="1">IF(INDEX(INDIRECT(Graph!$C$2&amp;"!$1:$99999",TRUE),MATCH(EE$10,INDIRECT(Graph!$C$2&amp;"!$A:$A",TRUE),0),MATCH($A11,INDIRECT(Graph!$C$2&amp;"!$4:$4",TRUE),0))=0,"",INDEX(INDIRECT(Graph!$C$2&amp;"!$1:$99999",TRUE),MATCH(EE$10,INDIRECT(Graph!$C$2&amp;"!$A:$A",TRUE),0),MATCH($A11,INDIRECT(Graph!$C$2&amp;"!$4:$4",TRUE),0)))</f>
        <v>#N/A</v>
      </c>
      <c r="EF11" s="22" t="e">
        <f ca="1">IF(INDEX(INDIRECT(Graph!$C$2&amp;"!$1:$99999",TRUE),MATCH(EF$10,INDIRECT(Graph!$C$2&amp;"!$A:$A",TRUE),0),MATCH($A11,INDIRECT(Graph!$C$2&amp;"!$4:$4",TRUE),0))=0,"",INDEX(INDIRECT(Graph!$C$2&amp;"!$1:$99999",TRUE),MATCH(EF$10,INDIRECT(Graph!$C$2&amp;"!$A:$A",TRUE),0),MATCH($A11,INDIRECT(Graph!$C$2&amp;"!$4:$4",TRUE),0)))</f>
        <v>#N/A</v>
      </c>
      <c r="EG11" s="22" t="e">
        <f ca="1">IF(INDEX(INDIRECT(Graph!$C$2&amp;"!$1:$99999",TRUE),MATCH(EG$10,INDIRECT(Graph!$C$2&amp;"!$A:$A",TRUE),0),MATCH($A11,INDIRECT(Graph!$C$2&amp;"!$4:$4",TRUE),0))=0,"",INDEX(INDIRECT(Graph!$C$2&amp;"!$1:$99999",TRUE),MATCH(EG$10,INDIRECT(Graph!$C$2&amp;"!$A:$A",TRUE),0),MATCH($A11,INDIRECT(Graph!$C$2&amp;"!$4:$4",TRUE),0)))</f>
        <v>#N/A</v>
      </c>
      <c r="EH11" s="22" t="e">
        <f ca="1">IF(INDEX(INDIRECT(Graph!$C$2&amp;"!$1:$99999",TRUE),MATCH(EH$10,INDIRECT(Graph!$C$2&amp;"!$A:$A",TRUE),0),MATCH($A11,INDIRECT(Graph!$C$2&amp;"!$4:$4",TRUE),0))=0,"",INDEX(INDIRECT(Graph!$C$2&amp;"!$1:$99999",TRUE),MATCH(EH$10,INDIRECT(Graph!$C$2&amp;"!$A:$A",TRUE),0),MATCH($A11,INDIRECT(Graph!$C$2&amp;"!$4:$4",TRUE),0)))</f>
        <v>#N/A</v>
      </c>
      <c r="EI11" s="22" t="e">
        <f ca="1">IF(INDEX(INDIRECT(Graph!$C$2&amp;"!$1:$99999",TRUE),MATCH(EI$10,INDIRECT(Graph!$C$2&amp;"!$A:$A",TRUE),0),MATCH($A11,INDIRECT(Graph!$C$2&amp;"!$4:$4",TRUE),0))=0,"",INDEX(INDIRECT(Graph!$C$2&amp;"!$1:$99999",TRUE),MATCH(EI$10,INDIRECT(Graph!$C$2&amp;"!$A:$A",TRUE),0),MATCH($A11,INDIRECT(Graph!$C$2&amp;"!$4:$4",TRUE),0)))</f>
        <v>#N/A</v>
      </c>
      <c r="EJ11" s="22" t="e">
        <f ca="1">IF(INDEX(INDIRECT(Graph!$C$2&amp;"!$1:$99999",TRUE),MATCH(EJ$10,INDIRECT(Graph!$C$2&amp;"!$A:$A",TRUE),0),MATCH($A11,INDIRECT(Graph!$C$2&amp;"!$4:$4",TRUE),0))=0,"",INDEX(INDIRECT(Graph!$C$2&amp;"!$1:$99999",TRUE),MATCH(EJ$10,INDIRECT(Graph!$C$2&amp;"!$A:$A",TRUE),0),MATCH($A11,INDIRECT(Graph!$C$2&amp;"!$4:$4",TRUE),0)))</f>
        <v>#N/A</v>
      </c>
      <c r="EK11" s="22" t="e">
        <f ca="1">IF(INDEX(INDIRECT(Graph!$C$2&amp;"!$1:$99999",TRUE),MATCH(EK$10,INDIRECT(Graph!$C$2&amp;"!$A:$A",TRUE),0),MATCH($A11,INDIRECT(Graph!$C$2&amp;"!$4:$4",TRUE),0))=0,"",INDEX(INDIRECT(Graph!$C$2&amp;"!$1:$99999",TRUE),MATCH(EK$10,INDIRECT(Graph!$C$2&amp;"!$A:$A",TRUE),0),MATCH($A11,INDIRECT(Graph!$C$2&amp;"!$4:$4",TRUE),0)))</f>
        <v>#N/A</v>
      </c>
      <c r="EL11" s="22" t="e">
        <f ca="1">IF(INDEX(INDIRECT(Graph!$C$2&amp;"!$1:$99999",TRUE),MATCH(EL$10,INDIRECT(Graph!$C$2&amp;"!$A:$A",TRUE),0),MATCH($A11,INDIRECT(Graph!$C$2&amp;"!$4:$4",TRUE),0))=0,"",INDEX(INDIRECT(Graph!$C$2&amp;"!$1:$99999",TRUE),MATCH(EL$10,INDIRECT(Graph!$C$2&amp;"!$A:$A",TRUE),0),MATCH($A11,INDIRECT(Graph!$C$2&amp;"!$4:$4",TRUE),0)))</f>
        <v>#N/A</v>
      </c>
      <c r="EM11" s="22" t="e">
        <f ca="1">IF(INDEX(INDIRECT(Graph!$C$2&amp;"!$1:$99999",TRUE),MATCH(EM$10,INDIRECT(Graph!$C$2&amp;"!$A:$A",TRUE),0),MATCH($A11,INDIRECT(Graph!$C$2&amp;"!$4:$4",TRUE),0))=0,"",INDEX(INDIRECT(Graph!$C$2&amp;"!$1:$99999",TRUE),MATCH(EM$10,INDIRECT(Graph!$C$2&amp;"!$A:$A",TRUE),0),MATCH($A11,INDIRECT(Graph!$C$2&amp;"!$4:$4",TRUE),0)))</f>
        <v>#N/A</v>
      </c>
      <c r="EN11" s="22" t="e">
        <f ca="1">IF(INDEX(INDIRECT(Graph!$C$2&amp;"!$1:$99999",TRUE),MATCH(EN$10,INDIRECT(Graph!$C$2&amp;"!$A:$A",TRUE),0),MATCH($A11,INDIRECT(Graph!$C$2&amp;"!$4:$4",TRUE),0))=0,"",INDEX(INDIRECT(Graph!$C$2&amp;"!$1:$99999",TRUE),MATCH(EN$10,INDIRECT(Graph!$C$2&amp;"!$A:$A",TRUE),0),MATCH($A11,INDIRECT(Graph!$C$2&amp;"!$4:$4",TRUE),0)))</f>
        <v>#N/A</v>
      </c>
      <c r="EO11" s="22" t="e">
        <f ca="1">IF(INDEX(INDIRECT(Graph!$C$2&amp;"!$1:$99999",TRUE),MATCH(EO$10,INDIRECT(Graph!$C$2&amp;"!$A:$A",TRUE),0),MATCH($A11,INDIRECT(Graph!$C$2&amp;"!$4:$4",TRUE),0))=0,"",INDEX(INDIRECT(Graph!$C$2&amp;"!$1:$99999",TRUE),MATCH(EO$10,INDIRECT(Graph!$C$2&amp;"!$A:$A",TRUE),0),MATCH($A11,INDIRECT(Graph!$C$2&amp;"!$4:$4",TRUE),0)))</f>
        <v>#N/A</v>
      </c>
      <c r="EP11" s="22" t="e">
        <f ca="1">IF(INDEX(INDIRECT(Graph!$C$2&amp;"!$1:$99999",TRUE),MATCH(EP$10,INDIRECT(Graph!$C$2&amp;"!$A:$A",TRUE),0),MATCH($A11,INDIRECT(Graph!$C$2&amp;"!$4:$4",TRUE),0))=0,"",INDEX(INDIRECT(Graph!$C$2&amp;"!$1:$99999",TRUE),MATCH(EP$10,INDIRECT(Graph!$C$2&amp;"!$A:$A",TRUE),0),MATCH($A11,INDIRECT(Graph!$C$2&amp;"!$4:$4",TRUE),0)))</f>
        <v>#N/A</v>
      </c>
      <c r="EQ11" s="22" t="e">
        <f ca="1">IF(INDEX(INDIRECT(Graph!$C$2&amp;"!$1:$99999",TRUE),MATCH(EQ$10,INDIRECT(Graph!$C$2&amp;"!$A:$A",TRUE),0),MATCH($A11,INDIRECT(Graph!$C$2&amp;"!$4:$4",TRUE),0))=0,"",INDEX(INDIRECT(Graph!$C$2&amp;"!$1:$99999",TRUE),MATCH(EQ$10,INDIRECT(Graph!$C$2&amp;"!$A:$A",TRUE),0),MATCH($A11,INDIRECT(Graph!$C$2&amp;"!$4:$4",TRUE),0)))</f>
        <v>#N/A</v>
      </c>
      <c r="ER11" s="22" t="e">
        <f ca="1">IF(INDEX(INDIRECT(Graph!$C$2&amp;"!$1:$99999",TRUE),MATCH(ER$10,INDIRECT(Graph!$C$2&amp;"!$A:$A",TRUE),0),MATCH($A11,INDIRECT(Graph!$C$2&amp;"!$4:$4",TRUE),0))=0,"",INDEX(INDIRECT(Graph!$C$2&amp;"!$1:$99999",TRUE),MATCH(ER$10,INDIRECT(Graph!$C$2&amp;"!$A:$A",TRUE),0),MATCH($A11,INDIRECT(Graph!$C$2&amp;"!$4:$4",TRUE),0)))</f>
        <v>#N/A</v>
      </c>
      <c r="ES11" s="22" t="e">
        <f ca="1">IF(INDEX(INDIRECT(Graph!$C$2&amp;"!$1:$99999",TRUE),MATCH(ES$10,INDIRECT(Graph!$C$2&amp;"!$A:$A",TRUE),0),MATCH($A11,INDIRECT(Graph!$C$2&amp;"!$4:$4",TRUE),0))=0,"",INDEX(INDIRECT(Graph!$C$2&amp;"!$1:$99999",TRUE),MATCH(ES$10,INDIRECT(Graph!$C$2&amp;"!$A:$A",TRUE),0),MATCH($A11,INDIRECT(Graph!$C$2&amp;"!$4:$4",TRUE),0)))</f>
        <v>#N/A</v>
      </c>
      <c r="ET11" s="22" t="e">
        <f ca="1">IF(INDEX(INDIRECT(Graph!$C$2&amp;"!$1:$99999",TRUE),MATCH(ET$10,INDIRECT(Graph!$C$2&amp;"!$A:$A",TRUE),0),MATCH($A11,INDIRECT(Graph!$C$2&amp;"!$4:$4",TRUE),0))=0,"",INDEX(INDIRECT(Graph!$C$2&amp;"!$1:$99999",TRUE),MATCH(ET$10,INDIRECT(Graph!$C$2&amp;"!$A:$A",TRUE),0),MATCH($A11,INDIRECT(Graph!$C$2&amp;"!$4:$4",TRUE),0)))</f>
        <v>#N/A</v>
      </c>
      <c r="EU11" s="22" t="e">
        <f ca="1">IF(INDEX(INDIRECT(Graph!$C$2&amp;"!$1:$99999",TRUE),MATCH(EU$10,INDIRECT(Graph!$C$2&amp;"!$A:$A",TRUE),0),MATCH($A11,INDIRECT(Graph!$C$2&amp;"!$4:$4",TRUE),0))=0,"",INDEX(INDIRECT(Graph!$C$2&amp;"!$1:$99999",TRUE),MATCH(EU$10,INDIRECT(Graph!$C$2&amp;"!$A:$A",TRUE),0),MATCH($A11,INDIRECT(Graph!$C$2&amp;"!$4:$4",TRUE),0)))</f>
        <v>#N/A</v>
      </c>
      <c r="EV11" s="22" t="e">
        <f ca="1">IF(INDEX(INDIRECT(Graph!$C$2&amp;"!$1:$99999",TRUE),MATCH(EV$10,INDIRECT(Graph!$C$2&amp;"!$A:$A",TRUE),0),MATCH($A11,INDIRECT(Graph!$C$2&amp;"!$4:$4",TRUE),0))=0,"",INDEX(INDIRECT(Graph!$C$2&amp;"!$1:$99999",TRUE),MATCH(EV$10,INDIRECT(Graph!$C$2&amp;"!$A:$A",TRUE),0),MATCH($A11,INDIRECT(Graph!$C$2&amp;"!$4:$4",TRUE),0)))</f>
        <v>#N/A</v>
      </c>
      <c r="EW11" s="22">
        <f ca="1">IF(INDEX(INDIRECT(Graph!$C$2&amp;"!$1:$99999",TRUE),MATCH(EW$10,INDIRECT(Graph!$C$2&amp;"!$A:$A",TRUE),0),MATCH($A11,INDIRECT(Graph!$C$2&amp;"!$4:$4",TRUE),0))=0,"",INDEX(INDIRECT(Graph!$C$2&amp;"!$1:$99999",TRUE),MATCH(EW$10,INDIRECT(Graph!$C$2&amp;"!$A:$A",TRUE),0),MATCH($A11,INDIRECT(Graph!$C$2&amp;"!$4:$4",TRUE),0)))</f>
        <v>25</v>
      </c>
      <c r="EX11" s="22">
        <f ca="1">IF(INDEX(INDIRECT(Graph!$C$2&amp;"!$1:$99999",TRUE),MATCH(EX$10,INDIRECT(Graph!$C$2&amp;"!$A:$A",TRUE),0),MATCH($A11,INDIRECT(Graph!$C$2&amp;"!$4:$4",TRUE),0))=0,"",INDEX(INDIRECT(Graph!$C$2&amp;"!$1:$99999",TRUE),MATCH(EX$10,INDIRECT(Graph!$C$2&amp;"!$A:$A",TRUE),0),MATCH($A11,INDIRECT(Graph!$C$2&amp;"!$4:$4",TRUE),0)))</f>
        <v>25</v>
      </c>
      <c r="EY11" s="22">
        <f ca="1">IF(INDEX(INDIRECT(Graph!$C$2&amp;"!$1:$99999",TRUE),MATCH(EY$10,INDIRECT(Graph!$C$2&amp;"!$A:$A",TRUE),0),MATCH($A11,INDIRECT(Graph!$C$2&amp;"!$4:$4",TRUE),0))=0,"",INDEX(INDIRECT(Graph!$C$2&amp;"!$1:$99999",TRUE),MATCH(EY$10,INDIRECT(Graph!$C$2&amp;"!$A:$A",TRUE),0),MATCH($A11,INDIRECT(Graph!$C$2&amp;"!$4:$4",TRUE),0)))</f>
        <v>25</v>
      </c>
      <c r="EZ11" s="22">
        <f ca="1">IF(INDEX(INDIRECT(Graph!$C$2&amp;"!$1:$99999",TRUE),MATCH(EZ$10,INDIRECT(Graph!$C$2&amp;"!$A:$A",TRUE),0),MATCH($A11,INDIRECT(Graph!$C$2&amp;"!$4:$4",TRUE),0))=0,"",INDEX(INDIRECT(Graph!$C$2&amp;"!$1:$99999",TRUE),MATCH(EZ$10,INDIRECT(Graph!$C$2&amp;"!$A:$A",TRUE),0),MATCH($A11,INDIRECT(Graph!$C$2&amp;"!$4:$4",TRUE),0)))</f>
        <v>25</v>
      </c>
      <c r="FA11" s="22">
        <f ca="1">IF(INDEX(INDIRECT(Graph!$C$2&amp;"!$1:$99999",TRUE),MATCH(FA$10,INDIRECT(Graph!$C$2&amp;"!$A:$A",TRUE),0),MATCH($A11,INDIRECT(Graph!$C$2&amp;"!$4:$4",TRUE),0))=0,"",INDEX(INDIRECT(Graph!$C$2&amp;"!$1:$99999",TRUE),MATCH(FA$10,INDIRECT(Graph!$C$2&amp;"!$A:$A",TRUE),0),MATCH($A11,INDIRECT(Graph!$C$2&amp;"!$4:$4",TRUE),0)))</f>
        <v>25</v>
      </c>
      <c r="FB11" s="22">
        <f ca="1">IF(INDEX(INDIRECT(Graph!$C$2&amp;"!$1:$99999",TRUE),MATCH(FB$10,INDIRECT(Graph!$C$2&amp;"!$A:$A",TRUE),0),MATCH($A11,INDIRECT(Graph!$C$2&amp;"!$4:$4",TRUE),0))=0,"",INDEX(INDIRECT(Graph!$C$2&amp;"!$1:$99999",TRUE),MATCH(FB$10,INDIRECT(Graph!$C$2&amp;"!$A:$A",TRUE),0),MATCH($A11,INDIRECT(Graph!$C$2&amp;"!$4:$4",TRUE),0)))</f>
        <v>25</v>
      </c>
      <c r="FC11" s="22">
        <f ca="1">IF(INDEX(INDIRECT(Graph!$C$2&amp;"!$1:$99999",TRUE),MATCH(FC$10,INDIRECT(Graph!$C$2&amp;"!$A:$A",TRUE),0),MATCH($A11,INDIRECT(Graph!$C$2&amp;"!$4:$4",TRUE),0))=0,"",INDEX(INDIRECT(Graph!$C$2&amp;"!$1:$99999",TRUE),MATCH(FC$10,INDIRECT(Graph!$C$2&amp;"!$A:$A",TRUE),0),MATCH($A11,INDIRECT(Graph!$C$2&amp;"!$4:$4",TRUE),0)))</f>
        <v>25</v>
      </c>
      <c r="FD11" s="22">
        <f ca="1">IF(INDEX(INDIRECT(Graph!$C$2&amp;"!$1:$99999",TRUE),MATCH(FD$10,INDIRECT(Graph!$C$2&amp;"!$A:$A",TRUE),0),MATCH($A11,INDIRECT(Graph!$C$2&amp;"!$4:$4",TRUE),0))=0,"",INDEX(INDIRECT(Graph!$C$2&amp;"!$1:$99999",TRUE),MATCH(FD$10,INDIRECT(Graph!$C$2&amp;"!$A:$A",TRUE),0),MATCH($A11,INDIRECT(Graph!$C$2&amp;"!$4:$4",TRUE),0)))</f>
        <v>25</v>
      </c>
      <c r="FE11" s="22">
        <f ca="1">IF(INDEX(INDIRECT(Graph!$C$2&amp;"!$1:$99999",TRUE),MATCH(FE$10,INDIRECT(Graph!$C$2&amp;"!$A:$A",TRUE),0),MATCH($A11,INDIRECT(Graph!$C$2&amp;"!$4:$4",TRUE),0))=0,"",INDEX(INDIRECT(Graph!$C$2&amp;"!$1:$99999",TRUE),MATCH(FE$10,INDIRECT(Graph!$C$2&amp;"!$A:$A",TRUE),0),MATCH($A11,INDIRECT(Graph!$C$2&amp;"!$4:$4",TRUE),0)))</f>
        <v>25</v>
      </c>
      <c r="FF11" s="22">
        <f ca="1">IF(INDEX(INDIRECT(Graph!$C$2&amp;"!$1:$99999",TRUE),MATCH(FF$10,INDIRECT(Graph!$C$2&amp;"!$A:$A",TRUE),0),MATCH($A11,INDIRECT(Graph!$C$2&amp;"!$4:$4",TRUE),0))=0,"",INDEX(INDIRECT(Graph!$C$2&amp;"!$1:$99999",TRUE),MATCH(FF$10,INDIRECT(Graph!$C$2&amp;"!$A:$A",TRUE),0),MATCH($A11,INDIRECT(Graph!$C$2&amp;"!$4:$4",TRUE),0)))</f>
        <v>25</v>
      </c>
      <c r="FG11" s="22">
        <f ca="1">IF(INDEX(INDIRECT(Graph!$C$2&amp;"!$1:$99999",TRUE),MATCH(FG$10,INDIRECT(Graph!$C$2&amp;"!$A:$A",TRUE),0),MATCH($A11,INDIRECT(Graph!$C$2&amp;"!$4:$4",TRUE),0))=0,"",INDEX(INDIRECT(Graph!$C$2&amp;"!$1:$99999",TRUE),MATCH(FG$10,INDIRECT(Graph!$C$2&amp;"!$A:$A",TRUE),0),MATCH($A11,INDIRECT(Graph!$C$2&amp;"!$4:$4",TRUE),0)))</f>
        <v>25</v>
      </c>
      <c r="FH11" s="22">
        <f ca="1">IF(INDEX(INDIRECT(Graph!$C$2&amp;"!$1:$99999",TRUE),MATCH(FH$10,INDIRECT(Graph!$C$2&amp;"!$A:$A",TRUE),0),MATCH($A11,INDIRECT(Graph!$C$2&amp;"!$4:$4",TRUE),0))=0,"",INDEX(INDIRECT(Graph!$C$2&amp;"!$1:$99999",TRUE),MATCH(FH$10,INDIRECT(Graph!$C$2&amp;"!$A:$A",TRUE),0),MATCH($A11,INDIRECT(Graph!$C$2&amp;"!$4:$4",TRUE),0)))</f>
        <v>12</v>
      </c>
      <c r="FI11" s="22">
        <f ca="1">IF(INDEX(INDIRECT(Graph!$C$2&amp;"!$1:$99999",TRUE),MATCH(FI$10,INDIRECT(Graph!$C$2&amp;"!$A:$A",TRUE),0),MATCH($A11,INDIRECT(Graph!$C$2&amp;"!$4:$4",TRUE),0))=0,"",INDEX(INDIRECT(Graph!$C$2&amp;"!$1:$99999",TRUE),MATCH(FI$10,INDIRECT(Graph!$C$2&amp;"!$A:$A",TRUE),0),MATCH($A11,INDIRECT(Graph!$C$2&amp;"!$4:$4",TRUE),0)))</f>
        <v>12</v>
      </c>
      <c r="FJ11" s="22">
        <f ca="1">IF(INDEX(INDIRECT(Graph!$C$2&amp;"!$1:$99999",TRUE),MATCH(FJ$10,INDIRECT(Graph!$C$2&amp;"!$A:$A",TRUE),0),MATCH($A11,INDIRECT(Graph!$C$2&amp;"!$4:$4",TRUE),0))=0,"",INDEX(INDIRECT(Graph!$C$2&amp;"!$1:$99999",TRUE),MATCH(FJ$10,INDIRECT(Graph!$C$2&amp;"!$A:$A",TRUE),0),MATCH($A11,INDIRECT(Graph!$C$2&amp;"!$4:$4",TRUE),0)))</f>
        <v>12</v>
      </c>
      <c r="FK11" s="22">
        <f ca="1">IF(INDEX(INDIRECT(Graph!$C$2&amp;"!$1:$99999",TRUE),MATCH(FK$10,INDIRECT(Graph!$C$2&amp;"!$A:$A",TRUE),0),MATCH($A11,INDIRECT(Graph!$C$2&amp;"!$4:$4",TRUE),0))=0,"",INDEX(INDIRECT(Graph!$C$2&amp;"!$1:$99999",TRUE),MATCH(FK$10,INDIRECT(Graph!$C$2&amp;"!$A:$A",TRUE),0),MATCH($A11,INDIRECT(Graph!$C$2&amp;"!$4:$4",TRUE),0)))</f>
        <v>12</v>
      </c>
      <c r="FL11" s="22">
        <f ca="1">IF(INDEX(INDIRECT(Graph!$C$2&amp;"!$1:$99999",TRUE),MATCH(FL$10,INDIRECT(Graph!$C$2&amp;"!$A:$A",TRUE),0),MATCH($A11,INDIRECT(Graph!$C$2&amp;"!$4:$4",TRUE),0))=0,"",INDEX(INDIRECT(Graph!$C$2&amp;"!$1:$99999",TRUE),MATCH(FL$10,INDIRECT(Graph!$C$2&amp;"!$A:$A",TRUE),0),MATCH($A11,INDIRECT(Graph!$C$2&amp;"!$4:$4",TRUE),0)))</f>
        <v>12</v>
      </c>
      <c r="FM11" s="22">
        <f ca="1">IF(INDEX(INDIRECT(Graph!$C$2&amp;"!$1:$99999",TRUE),MATCH(FM$10,INDIRECT(Graph!$C$2&amp;"!$A:$A",TRUE),0),MATCH($A11,INDIRECT(Graph!$C$2&amp;"!$4:$4",TRUE),0))=0,"",INDEX(INDIRECT(Graph!$C$2&amp;"!$1:$99999",TRUE),MATCH(FM$10,INDIRECT(Graph!$C$2&amp;"!$A:$A",TRUE),0),MATCH($A11,INDIRECT(Graph!$C$2&amp;"!$4:$4",TRUE),0)))</f>
        <v>12</v>
      </c>
      <c r="FN11" s="22">
        <f ca="1">IF(INDEX(INDIRECT(Graph!$C$2&amp;"!$1:$99999",TRUE),MATCH(FN$10,INDIRECT(Graph!$C$2&amp;"!$A:$A",TRUE),0),MATCH($A11,INDIRECT(Graph!$C$2&amp;"!$4:$4",TRUE),0))=0,"",INDEX(INDIRECT(Graph!$C$2&amp;"!$1:$99999",TRUE),MATCH(FN$10,INDIRECT(Graph!$C$2&amp;"!$A:$A",TRUE),0),MATCH($A11,INDIRECT(Graph!$C$2&amp;"!$4:$4",TRUE),0)))</f>
        <v>12</v>
      </c>
      <c r="FO11" s="22">
        <f ca="1">IF(INDEX(INDIRECT(Graph!$C$2&amp;"!$1:$99999",TRUE),MATCH(FO$10,INDIRECT(Graph!$C$2&amp;"!$A:$A",TRUE),0),MATCH($A11,INDIRECT(Graph!$C$2&amp;"!$4:$4",TRUE),0))=0,"",INDEX(INDIRECT(Graph!$C$2&amp;"!$1:$99999",TRUE),MATCH(FO$10,INDIRECT(Graph!$C$2&amp;"!$A:$A",TRUE),0),MATCH($A11,INDIRECT(Graph!$C$2&amp;"!$4:$4",TRUE),0)))</f>
        <v>12</v>
      </c>
      <c r="FP11" s="22">
        <f ca="1">IF(INDEX(INDIRECT(Graph!$C$2&amp;"!$1:$99999",TRUE),MATCH(FP$10,INDIRECT(Graph!$C$2&amp;"!$A:$A",TRUE),0),MATCH($A11,INDIRECT(Graph!$C$2&amp;"!$4:$4",TRUE),0))=0,"",INDEX(INDIRECT(Graph!$C$2&amp;"!$1:$99999",TRUE),MATCH(FP$10,INDIRECT(Graph!$C$2&amp;"!$A:$A",TRUE),0),MATCH($A11,INDIRECT(Graph!$C$2&amp;"!$4:$4",TRUE),0)))</f>
        <v>12</v>
      </c>
      <c r="FQ11" s="22">
        <f ca="1">IF(INDEX(INDIRECT(Graph!$C$2&amp;"!$1:$99999",TRUE),MATCH(FQ$10,INDIRECT(Graph!$C$2&amp;"!$A:$A",TRUE),0),MATCH($A11,INDIRECT(Graph!$C$2&amp;"!$4:$4",TRUE),0))=0,"",INDEX(INDIRECT(Graph!$C$2&amp;"!$1:$99999",TRUE),MATCH(FQ$10,INDIRECT(Graph!$C$2&amp;"!$A:$A",TRUE),0),MATCH($A11,INDIRECT(Graph!$C$2&amp;"!$4:$4",TRUE),0)))</f>
        <v>11</v>
      </c>
      <c r="FR11" s="22">
        <f ca="1">IF(INDEX(INDIRECT(Graph!$C$2&amp;"!$1:$99999",TRUE),MATCH(FR$10,INDIRECT(Graph!$C$2&amp;"!$A:$A",TRUE),0),MATCH($A11,INDIRECT(Graph!$C$2&amp;"!$4:$4",TRUE),0))=0,"",INDEX(INDIRECT(Graph!$C$2&amp;"!$1:$99999",TRUE),MATCH(FR$10,INDIRECT(Graph!$C$2&amp;"!$A:$A",TRUE),0),MATCH($A11,INDIRECT(Graph!$C$2&amp;"!$4:$4",TRUE),0)))</f>
        <v>10</v>
      </c>
      <c r="FS11" s="22">
        <f ca="1">IF(INDEX(INDIRECT(Graph!$C$2&amp;"!$1:$99999",TRUE),MATCH(FS$10,INDIRECT(Graph!$C$2&amp;"!$A:$A",TRUE),0),MATCH($A11,INDIRECT(Graph!$C$2&amp;"!$4:$4",TRUE),0))=0,"",INDEX(INDIRECT(Graph!$C$2&amp;"!$1:$99999",TRUE),MATCH(FS$10,INDIRECT(Graph!$C$2&amp;"!$A:$A",TRUE),0),MATCH($A11,INDIRECT(Graph!$C$2&amp;"!$4:$4",TRUE),0)))</f>
        <v>10</v>
      </c>
      <c r="FT11" s="22">
        <f ca="1">IF(INDEX(INDIRECT(Graph!$C$2&amp;"!$1:$99999",TRUE),MATCH(FT$10,INDIRECT(Graph!$C$2&amp;"!$A:$A",TRUE),0),MATCH($A11,INDIRECT(Graph!$C$2&amp;"!$4:$4",TRUE),0))=0,"",INDEX(INDIRECT(Graph!$C$2&amp;"!$1:$99999",TRUE),MATCH(FT$10,INDIRECT(Graph!$C$2&amp;"!$A:$A",TRUE),0),MATCH($A11,INDIRECT(Graph!$C$2&amp;"!$4:$4",TRUE),0)))</f>
        <v>10</v>
      </c>
      <c r="FU11" s="22">
        <f ca="1">IF(INDEX(INDIRECT(Graph!$C$2&amp;"!$1:$99999",TRUE),MATCH(FU$10,INDIRECT(Graph!$C$2&amp;"!$A:$A",TRUE),0),MATCH($A11,INDIRECT(Graph!$C$2&amp;"!$4:$4",TRUE),0))=0,"",INDEX(INDIRECT(Graph!$C$2&amp;"!$1:$99999",TRUE),MATCH(FU$10,INDIRECT(Graph!$C$2&amp;"!$A:$A",TRUE),0),MATCH($A11,INDIRECT(Graph!$C$2&amp;"!$4:$4",TRUE),0)))</f>
        <v>9</v>
      </c>
      <c r="FV11" s="22">
        <f ca="1">IF(INDEX(INDIRECT(Graph!$C$2&amp;"!$1:$99999",TRUE),MATCH(FV$10,INDIRECT(Graph!$C$2&amp;"!$A:$A",TRUE),0),MATCH($A11,INDIRECT(Graph!$C$2&amp;"!$4:$4",TRUE),0))=0,"",INDEX(INDIRECT(Graph!$C$2&amp;"!$1:$99999",TRUE),MATCH(FV$10,INDIRECT(Graph!$C$2&amp;"!$A:$A",TRUE),0),MATCH($A11,INDIRECT(Graph!$C$2&amp;"!$4:$4",TRUE),0)))</f>
        <v>9</v>
      </c>
      <c r="FW11" s="22">
        <f ca="1">IF(INDEX(INDIRECT(Graph!$C$2&amp;"!$1:$99999",TRUE),MATCH(FW$10,INDIRECT(Graph!$C$2&amp;"!$A:$A",TRUE),0),MATCH($A11,INDIRECT(Graph!$C$2&amp;"!$4:$4",TRUE),0))=0,"",INDEX(INDIRECT(Graph!$C$2&amp;"!$1:$99999",TRUE),MATCH(FW$10,INDIRECT(Graph!$C$2&amp;"!$A:$A",TRUE),0),MATCH($A11,INDIRECT(Graph!$C$2&amp;"!$4:$4",TRUE),0)))</f>
        <v>2</v>
      </c>
      <c r="FX11" s="22">
        <f ca="1">IF(INDEX(INDIRECT(Graph!$C$2&amp;"!$1:$99999",TRUE),MATCH(FX$10,INDIRECT(Graph!$C$2&amp;"!$A:$A",TRUE),0),MATCH($A11,INDIRECT(Graph!$C$2&amp;"!$4:$4",TRUE),0))=0,"",INDEX(INDIRECT(Graph!$C$2&amp;"!$1:$99999",TRUE),MATCH(FX$10,INDIRECT(Graph!$C$2&amp;"!$A:$A",TRUE),0),MATCH($A11,INDIRECT(Graph!$C$2&amp;"!$4:$4",TRUE),0)))</f>
        <v>2</v>
      </c>
      <c r="FY11" s="22">
        <f ca="1">IF(INDEX(INDIRECT(Graph!$C$2&amp;"!$1:$99999",TRUE),MATCH(FY$10,INDIRECT(Graph!$C$2&amp;"!$A:$A",TRUE),0),MATCH($A11,INDIRECT(Graph!$C$2&amp;"!$4:$4",TRUE),0))=0,"",INDEX(INDIRECT(Graph!$C$2&amp;"!$1:$99999",TRUE),MATCH(FY$10,INDIRECT(Graph!$C$2&amp;"!$A:$A",TRUE),0),MATCH($A11,INDIRECT(Graph!$C$2&amp;"!$4:$4",TRUE),0)))</f>
        <v>2</v>
      </c>
      <c r="FZ11" s="22">
        <f ca="1">IF(INDEX(INDIRECT(Graph!$C$2&amp;"!$1:$99999",TRUE),MATCH(FZ$10,INDIRECT(Graph!$C$2&amp;"!$A:$A",TRUE),0),MATCH($A11,INDIRECT(Graph!$C$2&amp;"!$4:$4",TRUE),0))=0,"",INDEX(INDIRECT(Graph!$C$2&amp;"!$1:$99999",TRUE),MATCH(FZ$10,INDIRECT(Graph!$C$2&amp;"!$A:$A",TRUE),0),MATCH($A11,INDIRECT(Graph!$C$2&amp;"!$4:$4",TRUE),0)))</f>
        <v>2</v>
      </c>
      <c r="GA11" s="22">
        <f ca="1">IF(INDEX(INDIRECT(Graph!$C$2&amp;"!$1:$99999",TRUE),MATCH(GA$10,INDIRECT(Graph!$C$2&amp;"!$A:$A",TRUE),0),MATCH($A11,INDIRECT(Graph!$C$2&amp;"!$4:$4",TRUE),0))=0,"",INDEX(INDIRECT(Graph!$C$2&amp;"!$1:$99999",TRUE),MATCH(GA$10,INDIRECT(Graph!$C$2&amp;"!$A:$A",TRUE),0),MATCH($A11,INDIRECT(Graph!$C$2&amp;"!$4:$4",TRUE),0)))</f>
        <v>2</v>
      </c>
      <c r="GB11" s="22">
        <f ca="1">IF(INDEX(INDIRECT(Graph!$C$2&amp;"!$1:$99999",TRUE),MATCH(GB$10,INDIRECT(Graph!$C$2&amp;"!$A:$A",TRUE),0),MATCH($A11,INDIRECT(Graph!$C$2&amp;"!$4:$4",TRUE),0))=0,"",INDEX(INDIRECT(Graph!$C$2&amp;"!$1:$99999",TRUE),MATCH(GB$10,INDIRECT(Graph!$C$2&amp;"!$A:$A",TRUE),0),MATCH($A11,INDIRECT(Graph!$C$2&amp;"!$4:$4",TRUE),0)))</f>
        <v>2</v>
      </c>
      <c r="GC11" s="22">
        <f ca="1">IF(INDEX(INDIRECT(Graph!$C$2&amp;"!$1:$99999",TRUE),MATCH(GC$10,INDIRECT(Graph!$C$2&amp;"!$A:$A",TRUE),0),MATCH($A11,INDIRECT(Graph!$C$2&amp;"!$4:$4",TRUE),0))=0,"",INDEX(INDIRECT(Graph!$C$2&amp;"!$1:$99999",TRUE),MATCH(GC$10,INDIRECT(Graph!$C$2&amp;"!$A:$A",TRUE),0),MATCH($A11,INDIRECT(Graph!$C$2&amp;"!$4:$4",TRUE),0)))</f>
        <v>1</v>
      </c>
    </row>
    <row r="12" spans="1:185" x14ac:dyDescent="0.25"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</row>
    <row r="13" spans="1:185" x14ac:dyDescent="0.25">
      <c r="A13" s="42" t="s">
        <v>19</v>
      </c>
      <c r="B13" s="21">
        <f ca="1">B10</f>
        <v>41729</v>
      </c>
      <c r="C13" s="21">
        <f t="shared" ref="C13:BN13" ca="1" si="8">C10</f>
        <v>41730</v>
      </c>
      <c r="D13" s="21">
        <f t="shared" ca="1" si="8"/>
        <v>41731</v>
      </c>
      <c r="E13" s="21">
        <f t="shared" ca="1" si="8"/>
        <v>41732</v>
      </c>
      <c r="F13" s="21">
        <f t="shared" ca="1" si="8"/>
        <v>41733</v>
      </c>
      <c r="G13" s="21">
        <f t="shared" ca="1" si="8"/>
        <v>41734</v>
      </c>
      <c r="H13" s="21">
        <f t="shared" ca="1" si="8"/>
        <v>41735</v>
      </c>
      <c r="I13" s="21">
        <f t="shared" ca="1" si="8"/>
        <v>41736</v>
      </c>
      <c r="J13" s="21">
        <f t="shared" ca="1" si="8"/>
        <v>41737</v>
      </c>
      <c r="K13" s="21">
        <f t="shared" ca="1" si="8"/>
        <v>41738</v>
      </c>
      <c r="L13" s="21">
        <f t="shared" ca="1" si="8"/>
        <v>41739</v>
      </c>
      <c r="M13" s="21">
        <f t="shared" ca="1" si="8"/>
        <v>41740</v>
      </c>
      <c r="N13" s="21">
        <f t="shared" ca="1" si="8"/>
        <v>41741</v>
      </c>
      <c r="O13" s="21">
        <f t="shared" ca="1" si="8"/>
        <v>41742</v>
      </c>
      <c r="P13" s="21">
        <f t="shared" ca="1" si="8"/>
        <v>41743</v>
      </c>
      <c r="Q13" s="21">
        <f t="shared" ca="1" si="8"/>
        <v>41744</v>
      </c>
      <c r="R13" s="21">
        <f t="shared" ca="1" si="8"/>
        <v>41745</v>
      </c>
      <c r="S13" s="21">
        <f t="shared" ca="1" si="8"/>
        <v>41746</v>
      </c>
      <c r="T13" s="21">
        <f t="shared" ca="1" si="8"/>
        <v>41747</v>
      </c>
      <c r="U13" s="21">
        <f t="shared" ca="1" si="8"/>
        <v>41748</v>
      </c>
      <c r="V13" s="21">
        <f t="shared" ca="1" si="8"/>
        <v>41749</v>
      </c>
      <c r="W13" s="21">
        <f t="shared" ca="1" si="8"/>
        <v>41750</v>
      </c>
      <c r="X13" s="21">
        <f t="shared" ca="1" si="8"/>
        <v>41751</v>
      </c>
      <c r="Y13" s="21">
        <f t="shared" ca="1" si="8"/>
        <v>41752</v>
      </c>
      <c r="Z13" s="21">
        <f t="shared" ca="1" si="8"/>
        <v>41753</v>
      </c>
      <c r="AA13" s="21">
        <f t="shared" ca="1" si="8"/>
        <v>41754</v>
      </c>
      <c r="AB13" s="21">
        <f t="shared" ca="1" si="8"/>
        <v>41755</v>
      </c>
      <c r="AC13" s="21">
        <f t="shared" ca="1" si="8"/>
        <v>41756</v>
      </c>
      <c r="AD13" s="21">
        <f t="shared" ca="1" si="8"/>
        <v>41757</v>
      </c>
      <c r="AE13" s="21">
        <f t="shared" ca="1" si="8"/>
        <v>41758</v>
      </c>
      <c r="AF13" s="21">
        <f t="shared" ca="1" si="8"/>
        <v>41759</v>
      </c>
      <c r="AG13" s="21">
        <f t="shared" ca="1" si="8"/>
        <v>41760</v>
      </c>
      <c r="AH13" s="21">
        <f t="shared" ca="1" si="8"/>
        <v>41761</v>
      </c>
      <c r="AI13" s="21">
        <f t="shared" ca="1" si="8"/>
        <v>41762</v>
      </c>
      <c r="AJ13" s="21">
        <f t="shared" ca="1" si="8"/>
        <v>41763</v>
      </c>
      <c r="AK13" s="21">
        <f t="shared" ca="1" si="8"/>
        <v>41764</v>
      </c>
      <c r="AL13" s="21">
        <f t="shared" ca="1" si="8"/>
        <v>41765</v>
      </c>
      <c r="AM13" s="21">
        <f t="shared" ca="1" si="8"/>
        <v>41766</v>
      </c>
      <c r="AN13" s="21">
        <f t="shared" ca="1" si="8"/>
        <v>41767</v>
      </c>
      <c r="AO13" s="21">
        <f t="shared" ca="1" si="8"/>
        <v>41768</v>
      </c>
      <c r="AP13" s="21">
        <f t="shared" ca="1" si="8"/>
        <v>41769</v>
      </c>
      <c r="AQ13" s="21">
        <f t="shared" ca="1" si="8"/>
        <v>41770</v>
      </c>
      <c r="AR13" s="21">
        <f t="shared" ca="1" si="8"/>
        <v>41771</v>
      </c>
      <c r="AS13" s="21">
        <f t="shared" ca="1" si="8"/>
        <v>41772</v>
      </c>
      <c r="AT13" s="21">
        <f t="shared" ca="1" si="8"/>
        <v>41773</v>
      </c>
      <c r="AU13" s="21">
        <f t="shared" ca="1" si="8"/>
        <v>41774</v>
      </c>
      <c r="AV13" s="21">
        <f t="shared" ca="1" si="8"/>
        <v>41775</v>
      </c>
      <c r="AW13" s="21">
        <f t="shared" ca="1" si="8"/>
        <v>41776</v>
      </c>
      <c r="AX13" s="21">
        <f t="shared" ca="1" si="8"/>
        <v>41777</v>
      </c>
      <c r="AY13" s="21">
        <f t="shared" ca="1" si="8"/>
        <v>41778</v>
      </c>
      <c r="AZ13" s="21">
        <f t="shared" ca="1" si="8"/>
        <v>41779</v>
      </c>
      <c r="BA13" s="21">
        <f t="shared" ca="1" si="8"/>
        <v>41780</v>
      </c>
      <c r="BB13" s="21">
        <f t="shared" ca="1" si="8"/>
        <v>41781</v>
      </c>
      <c r="BC13" s="21">
        <f t="shared" ca="1" si="8"/>
        <v>41782</v>
      </c>
      <c r="BD13" s="21">
        <f t="shared" ca="1" si="8"/>
        <v>41783</v>
      </c>
      <c r="BE13" s="21">
        <f t="shared" ca="1" si="8"/>
        <v>41784</v>
      </c>
      <c r="BF13" s="21">
        <f t="shared" ca="1" si="8"/>
        <v>41785</v>
      </c>
      <c r="BG13" s="21">
        <f t="shared" ca="1" si="8"/>
        <v>41786</v>
      </c>
      <c r="BH13" s="21">
        <f t="shared" ca="1" si="8"/>
        <v>41787</v>
      </c>
      <c r="BI13" s="21">
        <f t="shared" ca="1" si="8"/>
        <v>41788</v>
      </c>
      <c r="BJ13" s="21">
        <f t="shared" ca="1" si="8"/>
        <v>41789</v>
      </c>
      <c r="BK13" s="21">
        <f t="shared" ca="1" si="8"/>
        <v>41790</v>
      </c>
      <c r="BL13" s="21">
        <f t="shared" ca="1" si="8"/>
        <v>41791</v>
      </c>
      <c r="BM13" s="21">
        <f t="shared" ca="1" si="8"/>
        <v>41792</v>
      </c>
      <c r="BN13" s="21">
        <f t="shared" ca="1" si="8"/>
        <v>41793</v>
      </c>
      <c r="BO13" s="21">
        <f t="shared" ref="BO13:DZ13" ca="1" si="9">BO10</f>
        <v>41794</v>
      </c>
      <c r="BP13" s="21">
        <f t="shared" ca="1" si="9"/>
        <v>41795</v>
      </c>
      <c r="BQ13" s="21">
        <f t="shared" ca="1" si="9"/>
        <v>41796</v>
      </c>
      <c r="BR13" s="21">
        <f t="shared" ca="1" si="9"/>
        <v>41797</v>
      </c>
      <c r="BS13" s="21">
        <f t="shared" ca="1" si="9"/>
        <v>41798</v>
      </c>
      <c r="BT13" s="21">
        <f t="shared" ca="1" si="9"/>
        <v>41799</v>
      </c>
      <c r="BU13" s="21">
        <f t="shared" ca="1" si="9"/>
        <v>41800</v>
      </c>
      <c r="BV13" s="21">
        <f t="shared" ca="1" si="9"/>
        <v>41801</v>
      </c>
      <c r="BW13" s="21">
        <f t="shared" ca="1" si="9"/>
        <v>41802</v>
      </c>
      <c r="BX13" s="21">
        <f t="shared" ca="1" si="9"/>
        <v>41803</v>
      </c>
      <c r="BY13" s="21">
        <f t="shared" ca="1" si="9"/>
        <v>41804</v>
      </c>
      <c r="BZ13" s="21">
        <f t="shared" ca="1" si="9"/>
        <v>41805</v>
      </c>
      <c r="CA13" s="21">
        <f t="shared" ca="1" si="9"/>
        <v>41806</v>
      </c>
      <c r="CB13" s="21">
        <f t="shared" ca="1" si="9"/>
        <v>41807</v>
      </c>
      <c r="CC13" s="21">
        <f t="shared" ca="1" si="9"/>
        <v>41808</v>
      </c>
      <c r="CD13" s="21">
        <f t="shared" ca="1" si="9"/>
        <v>41809</v>
      </c>
      <c r="CE13" s="21">
        <f t="shared" ca="1" si="9"/>
        <v>41810</v>
      </c>
      <c r="CF13" s="21">
        <f t="shared" ca="1" si="9"/>
        <v>41811</v>
      </c>
      <c r="CG13" s="21">
        <f t="shared" ca="1" si="9"/>
        <v>41812</v>
      </c>
      <c r="CH13" s="21">
        <f t="shared" ca="1" si="9"/>
        <v>41813</v>
      </c>
      <c r="CI13" s="21">
        <f t="shared" ca="1" si="9"/>
        <v>41814</v>
      </c>
      <c r="CJ13" s="21">
        <f t="shared" ca="1" si="9"/>
        <v>41815</v>
      </c>
      <c r="CK13" s="21">
        <f t="shared" ca="1" si="9"/>
        <v>41816</v>
      </c>
      <c r="CL13" s="21">
        <f t="shared" ca="1" si="9"/>
        <v>41817</v>
      </c>
      <c r="CM13" s="21">
        <f t="shared" ca="1" si="9"/>
        <v>41818</v>
      </c>
      <c r="CN13" s="21">
        <f t="shared" ca="1" si="9"/>
        <v>41819</v>
      </c>
      <c r="CO13" s="21">
        <f t="shared" ca="1" si="9"/>
        <v>41820</v>
      </c>
      <c r="CP13" s="21">
        <f t="shared" ca="1" si="9"/>
        <v>41821</v>
      </c>
      <c r="CQ13" s="21">
        <f t="shared" ca="1" si="9"/>
        <v>41822</v>
      </c>
      <c r="CR13" s="21">
        <f t="shared" ca="1" si="9"/>
        <v>41823</v>
      </c>
      <c r="CS13" s="21">
        <f t="shared" ca="1" si="9"/>
        <v>41824</v>
      </c>
      <c r="CT13" s="21">
        <f t="shared" ca="1" si="9"/>
        <v>41825</v>
      </c>
      <c r="CU13" s="21">
        <f t="shared" ca="1" si="9"/>
        <v>41826</v>
      </c>
      <c r="CV13" s="21">
        <f t="shared" ca="1" si="9"/>
        <v>41827</v>
      </c>
      <c r="CW13" s="21">
        <f t="shared" ca="1" si="9"/>
        <v>41828</v>
      </c>
      <c r="CX13" s="21">
        <f t="shared" ca="1" si="9"/>
        <v>41829</v>
      </c>
      <c r="CY13" s="21">
        <f t="shared" ca="1" si="9"/>
        <v>41830</v>
      </c>
      <c r="CZ13" s="21">
        <f t="shared" ca="1" si="9"/>
        <v>41831</v>
      </c>
      <c r="DA13" s="21">
        <f t="shared" ca="1" si="9"/>
        <v>41832</v>
      </c>
      <c r="DB13" s="21">
        <f t="shared" ca="1" si="9"/>
        <v>41833</v>
      </c>
      <c r="DC13" s="21">
        <f t="shared" ca="1" si="9"/>
        <v>41834</v>
      </c>
      <c r="DD13" s="21">
        <f t="shared" ca="1" si="9"/>
        <v>41835</v>
      </c>
      <c r="DE13" s="21">
        <f t="shared" ca="1" si="9"/>
        <v>41836</v>
      </c>
      <c r="DF13" s="21">
        <f t="shared" ca="1" si="9"/>
        <v>41837</v>
      </c>
      <c r="DG13" s="21">
        <f t="shared" ca="1" si="9"/>
        <v>41838</v>
      </c>
      <c r="DH13" s="21">
        <f t="shared" ca="1" si="9"/>
        <v>41839</v>
      </c>
      <c r="DI13" s="21">
        <f t="shared" ca="1" si="9"/>
        <v>41840</v>
      </c>
      <c r="DJ13" s="21">
        <f t="shared" ca="1" si="9"/>
        <v>41841</v>
      </c>
      <c r="DK13" s="21">
        <f t="shared" ca="1" si="9"/>
        <v>41842</v>
      </c>
      <c r="DL13" s="21">
        <f t="shared" ca="1" si="9"/>
        <v>41843</v>
      </c>
      <c r="DM13" s="21">
        <f t="shared" ca="1" si="9"/>
        <v>41844</v>
      </c>
      <c r="DN13" s="21">
        <f t="shared" ca="1" si="9"/>
        <v>41845</v>
      </c>
      <c r="DO13" s="21">
        <f t="shared" ca="1" si="9"/>
        <v>41846</v>
      </c>
      <c r="DP13" s="21">
        <f t="shared" ca="1" si="9"/>
        <v>41847</v>
      </c>
      <c r="DQ13" s="21">
        <f t="shared" ca="1" si="9"/>
        <v>41848</v>
      </c>
      <c r="DR13" s="21">
        <f t="shared" ca="1" si="9"/>
        <v>41849</v>
      </c>
      <c r="DS13" s="21">
        <f t="shared" ca="1" si="9"/>
        <v>41850</v>
      </c>
      <c r="DT13" s="21">
        <f t="shared" ca="1" si="9"/>
        <v>41851</v>
      </c>
      <c r="DU13" s="21">
        <f t="shared" ca="1" si="9"/>
        <v>41852</v>
      </c>
      <c r="DV13" s="21">
        <f t="shared" ca="1" si="9"/>
        <v>41853</v>
      </c>
      <c r="DW13" s="21">
        <f t="shared" ca="1" si="9"/>
        <v>41854</v>
      </c>
      <c r="DX13" s="21">
        <f t="shared" ca="1" si="9"/>
        <v>41855</v>
      </c>
      <c r="DY13" s="21">
        <f t="shared" ca="1" si="9"/>
        <v>41856</v>
      </c>
      <c r="DZ13" s="21">
        <f t="shared" ca="1" si="9"/>
        <v>41857</v>
      </c>
      <c r="EA13" s="21">
        <f t="shared" ref="EA13:GB13" ca="1" si="10">EA10</f>
        <v>41858</v>
      </c>
      <c r="EB13" s="21">
        <f t="shared" ca="1" si="10"/>
        <v>41859</v>
      </c>
      <c r="EC13" s="21">
        <f t="shared" ca="1" si="10"/>
        <v>41860</v>
      </c>
      <c r="ED13" s="21">
        <f t="shared" ca="1" si="10"/>
        <v>41861</v>
      </c>
      <c r="EE13" s="21">
        <f t="shared" ca="1" si="10"/>
        <v>41862</v>
      </c>
      <c r="EF13" s="21">
        <f t="shared" ca="1" si="10"/>
        <v>41863</v>
      </c>
      <c r="EG13" s="21">
        <f t="shared" ca="1" si="10"/>
        <v>41864</v>
      </c>
      <c r="EH13" s="21">
        <f t="shared" ca="1" si="10"/>
        <v>41865</v>
      </c>
      <c r="EI13" s="21">
        <f t="shared" ca="1" si="10"/>
        <v>41866</v>
      </c>
      <c r="EJ13" s="21">
        <f t="shared" ca="1" si="10"/>
        <v>41867</v>
      </c>
      <c r="EK13" s="21">
        <f t="shared" ca="1" si="10"/>
        <v>41868</v>
      </c>
      <c r="EL13" s="21">
        <f t="shared" ca="1" si="10"/>
        <v>41869</v>
      </c>
      <c r="EM13" s="21">
        <f t="shared" ca="1" si="10"/>
        <v>41870</v>
      </c>
      <c r="EN13" s="21">
        <f t="shared" ca="1" si="10"/>
        <v>41871</v>
      </c>
      <c r="EO13" s="21">
        <f t="shared" ca="1" si="10"/>
        <v>41872</v>
      </c>
      <c r="EP13" s="21">
        <f t="shared" ca="1" si="10"/>
        <v>41873</v>
      </c>
      <c r="EQ13" s="21">
        <f t="shared" ca="1" si="10"/>
        <v>41874</v>
      </c>
      <c r="ER13" s="21">
        <f t="shared" ca="1" si="10"/>
        <v>41875</v>
      </c>
      <c r="ES13" s="21">
        <f t="shared" ca="1" si="10"/>
        <v>41876</v>
      </c>
      <c r="ET13" s="21">
        <f t="shared" ca="1" si="10"/>
        <v>41877</v>
      </c>
      <c r="EU13" s="21">
        <f t="shared" ca="1" si="10"/>
        <v>41878</v>
      </c>
      <c r="EV13" s="21">
        <f t="shared" ca="1" si="10"/>
        <v>41879</v>
      </c>
      <c r="EW13" s="21">
        <f t="shared" ca="1" si="10"/>
        <v>41880</v>
      </c>
      <c r="EX13" s="21">
        <f t="shared" ca="1" si="10"/>
        <v>41881</v>
      </c>
      <c r="EY13" s="21">
        <f t="shared" ca="1" si="10"/>
        <v>41882</v>
      </c>
      <c r="EZ13" s="21">
        <f t="shared" ca="1" si="10"/>
        <v>41883</v>
      </c>
      <c r="FA13" s="21">
        <f t="shared" ca="1" si="10"/>
        <v>41884</v>
      </c>
      <c r="FB13" s="21">
        <f t="shared" ca="1" si="10"/>
        <v>41885</v>
      </c>
      <c r="FC13" s="21">
        <f t="shared" ca="1" si="10"/>
        <v>41886</v>
      </c>
      <c r="FD13" s="21">
        <f t="shared" ca="1" si="10"/>
        <v>41887</v>
      </c>
      <c r="FE13" s="21">
        <f t="shared" ca="1" si="10"/>
        <v>41888</v>
      </c>
      <c r="FF13" s="21">
        <f t="shared" ca="1" si="10"/>
        <v>41889</v>
      </c>
      <c r="FG13" s="21">
        <f t="shared" ca="1" si="10"/>
        <v>41890</v>
      </c>
      <c r="FH13" s="21">
        <f t="shared" ca="1" si="10"/>
        <v>41891</v>
      </c>
      <c r="FI13" s="21">
        <f t="shared" ca="1" si="10"/>
        <v>41892</v>
      </c>
      <c r="FJ13" s="21">
        <f t="shared" ca="1" si="10"/>
        <v>41893</v>
      </c>
      <c r="FK13" s="21">
        <f t="shared" ca="1" si="10"/>
        <v>41894</v>
      </c>
      <c r="FL13" s="21">
        <f t="shared" ca="1" si="10"/>
        <v>41895</v>
      </c>
      <c r="FM13" s="21">
        <f t="shared" ca="1" si="10"/>
        <v>41896</v>
      </c>
      <c r="FN13" s="21">
        <f t="shared" ca="1" si="10"/>
        <v>41897</v>
      </c>
      <c r="FO13" s="21">
        <f t="shared" ca="1" si="10"/>
        <v>41898</v>
      </c>
      <c r="FP13" s="21">
        <f t="shared" ca="1" si="10"/>
        <v>41899</v>
      </c>
      <c r="FQ13" s="21">
        <f t="shared" ca="1" si="10"/>
        <v>41900</v>
      </c>
      <c r="FR13" s="21">
        <f t="shared" ca="1" si="10"/>
        <v>41901</v>
      </c>
      <c r="FS13" s="21">
        <f t="shared" ca="1" si="10"/>
        <v>41902</v>
      </c>
      <c r="FT13" s="21">
        <f t="shared" ca="1" si="10"/>
        <v>41903</v>
      </c>
      <c r="FU13" s="21">
        <f t="shared" ca="1" si="10"/>
        <v>41904</v>
      </c>
      <c r="FV13" s="21">
        <f t="shared" ca="1" si="10"/>
        <v>41905</v>
      </c>
      <c r="FW13" s="21">
        <f t="shared" ca="1" si="10"/>
        <v>41906</v>
      </c>
      <c r="FX13" s="21">
        <f t="shared" ca="1" si="10"/>
        <v>41907</v>
      </c>
      <c r="FY13" s="21">
        <f t="shared" ca="1" si="10"/>
        <v>41908</v>
      </c>
      <c r="FZ13" s="21">
        <f t="shared" ca="1" si="10"/>
        <v>41909</v>
      </c>
      <c r="GA13" s="21">
        <f t="shared" ca="1" si="10"/>
        <v>41910</v>
      </c>
      <c r="GB13" s="21">
        <f t="shared" ca="1" si="10"/>
        <v>41911</v>
      </c>
      <c r="GC13" s="21">
        <f ca="1">GC10</f>
        <v>41912</v>
      </c>
    </row>
    <row r="14" spans="1:185" x14ac:dyDescent="0.25">
      <c r="A14" t="str">
        <f>Graph!C3</f>
        <v>apéro SEO Rennes</v>
      </c>
      <c r="B14" s="41" t="e">
        <f ca="1">IF(ISERR(IF(Graph!$C$4="Trend",IF(IF(OR(COLUMN()&lt;7,COLUMN()&gt;184),NA(),AVERAGE(A11:E11))="",NA(),IF(OR(COLUMN()&lt;7,COLUMN()&gt;184),NA(),AVERAGE(A11:E11))),IF(INDEX(INDIRECT(Graph!$C$2&amp;"!$1:$99999",TRUE),MATCH(B$10,INDIRECT(Graph!$C$2&amp;"!$A:$A",TRUE),0),MATCH($A11,INDIRECT(Graph!$C$2&amp;"!$4:$4",TRUE),0))=0,31,INDEX(INDIRECT(Graph!$C$2&amp;"!$1:$99999",TRUE),MATCH(B$10,INDIRECT(Graph!$C$2&amp;"!$A:$A",TRUE),0),MATCH($A11,INDIRECT(Graph!$C$2&amp;"!$4:$4",TRUE),0))))),NA(),IF(Graph!$C$4="Trend",IF(IF(OR(COLUMN()&lt;7,COLUMN()&gt;184),NA(),AVERAGE(A11:E11))="",NA(),IF(OR(COLUMN()&lt;7,COLUMN()&gt;184),NA(),AVERAGE(A11:E11))),IF(INDEX(INDIRECT(Graph!$C$2&amp;"!$1:$99999",TRUE),MATCH(B$10,INDIRECT(Graph!$C$2&amp;"!$A:$A",TRUE),0),MATCH($A11,INDIRECT(Graph!$C$2&amp;"!$4:$4",TRUE),0))=0,31,INDEX(INDIRECT(Graph!$C$2&amp;"!$1:$99999",TRUE),MATCH(B$10,INDIRECT(Graph!$C$2&amp;"!$A:$A",TRUE),0),MATCH($A11,INDIRECT(Graph!$C$2&amp;"!$4:$4",TRUE),0)))))</f>
        <v>#N/A</v>
      </c>
      <c r="C14" s="41" t="e">
        <f ca="1">IF(ISERR(IF(Graph!$C$4="Trend",IF(IF(OR(COLUMN()&lt;7,COLUMN()&gt;184),NA(),AVERAGE(B11:F11))="",NA(),IF(OR(COLUMN()&lt;7,COLUMN()&gt;184),NA(),AVERAGE(B11:F11))),IF(INDEX(INDIRECT(Graph!$C$2&amp;"!$1:$99999",TRUE),MATCH(C$10,INDIRECT(Graph!$C$2&amp;"!$A:$A",TRUE),0),MATCH($A11,INDIRECT(Graph!$C$2&amp;"!$4:$4",TRUE),0))=0,31,INDEX(INDIRECT(Graph!$C$2&amp;"!$1:$99999",TRUE),MATCH(C$10,INDIRECT(Graph!$C$2&amp;"!$A:$A",TRUE),0),MATCH($A11,INDIRECT(Graph!$C$2&amp;"!$4:$4",TRUE),0))))),NA(),IF(Graph!$C$4="Trend",IF(IF(OR(COLUMN()&lt;7,COLUMN()&gt;184),NA(),AVERAGE(B11:F11))="",NA(),IF(OR(COLUMN()&lt;7,COLUMN()&gt;184),NA(),AVERAGE(B11:F11))),IF(INDEX(INDIRECT(Graph!$C$2&amp;"!$1:$99999",TRUE),MATCH(C$10,INDIRECT(Graph!$C$2&amp;"!$A:$A",TRUE),0),MATCH($A11,INDIRECT(Graph!$C$2&amp;"!$4:$4",TRUE),0))=0,31,INDEX(INDIRECT(Graph!$C$2&amp;"!$1:$99999",TRUE),MATCH(C$10,INDIRECT(Graph!$C$2&amp;"!$A:$A",TRUE),0),MATCH($A11,INDIRECT(Graph!$C$2&amp;"!$4:$4",TRUE),0)))))</f>
        <v>#N/A</v>
      </c>
      <c r="D14" s="41" t="e">
        <f ca="1">IF(ISERR(IF(Graph!$C$4="Trend",IF(IF(OR(COLUMN()&lt;7,COLUMN()&gt;184),NA(),AVERAGE(C11:G11))="",NA(),IF(OR(COLUMN()&lt;7,COLUMN()&gt;184),NA(),AVERAGE(C11:G11))),IF(INDEX(INDIRECT(Graph!$C$2&amp;"!$1:$99999",TRUE),MATCH(D$10,INDIRECT(Graph!$C$2&amp;"!$A:$A",TRUE),0),MATCH($A11,INDIRECT(Graph!$C$2&amp;"!$4:$4",TRUE),0))=0,31,INDEX(INDIRECT(Graph!$C$2&amp;"!$1:$99999",TRUE),MATCH(D$10,INDIRECT(Graph!$C$2&amp;"!$A:$A",TRUE),0),MATCH($A11,INDIRECT(Graph!$C$2&amp;"!$4:$4",TRUE),0))))),NA(),IF(Graph!$C$4="Trend",IF(IF(OR(COLUMN()&lt;7,COLUMN()&gt;184),NA(),AVERAGE(C11:G11))="",NA(),IF(OR(COLUMN()&lt;7,COLUMN()&gt;184),NA(),AVERAGE(C11:G11))),IF(INDEX(INDIRECT(Graph!$C$2&amp;"!$1:$99999",TRUE),MATCH(D$10,INDIRECT(Graph!$C$2&amp;"!$A:$A",TRUE),0),MATCH($A11,INDIRECT(Graph!$C$2&amp;"!$4:$4",TRUE),0))=0,31,INDEX(INDIRECT(Graph!$C$2&amp;"!$1:$99999",TRUE),MATCH(D$10,INDIRECT(Graph!$C$2&amp;"!$A:$A",TRUE),0),MATCH($A11,INDIRECT(Graph!$C$2&amp;"!$4:$4",TRUE),0)))))</f>
        <v>#N/A</v>
      </c>
      <c r="E14" s="41" t="e">
        <f ca="1">IF(ISERR(IF(Graph!$C$4="Trend",IF(IF(OR(COLUMN()&lt;7,COLUMN()&gt;184),NA(),AVERAGE(D11:H11))="",NA(),IF(OR(COLUMN()&lt;7,COLUMN()&gt;184),NA(),AVERAGE(D11:H11))),IF(INDEX(INDIRECT(Graph!$C$2&amp;"!$1:$99999",TRUE),MATCH(E$10,INDIRECT(Graph!$C$2&amp;"!$A:$A",TRUE),0),MATCH($A11,INDIRECT(Graph!$C$2&amp;"!$4:$4",TRUE),0))=0,31,INDEX(INDIRECT(Graph!$C$2&amp;"!$1:$99999",TRUE),MATCH(E$10,INDIRECT(Graph!$C$2&amp;"!$A:$A",TRUE),0),MATCH($A11,INDIRECT(Graph!$C$2&amp;"!$4:$4",TRUE),0))))),NA(),IF(Graph!$C$4="Trend",IF(IF(OR(COLUMN()&lt;7,COLUMN()&gt;184),NA(),AVERAGE(D11:H11))="",NA(),IF(OR(COLUMN()&lt;7,COLUMN()&gt;184),NA(),AVERAGE(D11:H11))),IF(INDEX(INDIRECT(Graph!$C$2&amp;"!$1:$99999",TRUE),MATCH(E$10,INDIRECT(Graph!$C$2&amp;"!$A:$A",TRUE),0),MATCH($A11,INDIRECT(Graph!$C$2&amp;"!$4:$4",TRUE),0))=0,31,INDEX(INDIRECT(Graph!$C$2&amp;"!$1:$99999",TRUE),MATCH(E$10,INDIRECT(Graph!$C$2&amp;"!$A:$A",TRUE),0),MATCH($A11,INDIRECT(Graph!$C$2&amp;"!$4:$4",TRUE),0)))))</f>
        <v>#N/A</v>
      </c>
      <c r="F14" s="41" t="e">
        <f ca="1">IF(ISERR(IF(Graph!$C$4="Trend",IF(IF(OR(COLUMN()&lt;7,COLUMN()&gt;184),NA(),AVERAGE(E11:I11))="",NA(),IF(OR(COLUMN()&lt;7,COLUMN()&gt;184),NA(),AVERAGE(E11:I11))),IF(INDEX(INDIRECT(Graph!$C$2&amp;"!$1:$99999",TRUE),MATCH(F$10,INDIRECT(Graph!$C$2&amp;"!$A:$A",TRUE),0),MATCH($A11,INDIRECT(Graph!$C$2&amp;"!$4:$4",TRUE),0))=0,31,INDEX(INDIRECT(Graph!$C$2&amp;"!$1:$99999",TRUE),MATCH(F$10,INDIRECT(Graph!$C$2&amp;"!$A:$A",TRUE),0),MATCH($A11,INDIRECT(Graph!$C$2&amp;"!$4:$4",TRUE),0))))),NA(),IF(Graph!$C$4="Trend",IF(IF(OR(COLUMN()&lt;7,COLUMN()&gt;184),NA(),AVERAGE(E11:I11))="",NA(),IF(OR(COLUMN()&lt;7,COLUMN()&gt;184),NA(),AVERAGE(E11:I11))),IF(INDEX(INDIRECT(Graph!$C$2&amp;"!$1:$99999",TRUE),MATCH(F$10,INDIRECT(Graph!$C$2&amp;"!$A:$A",TRUE),0),MATCH($A11,INDIRECT(Graph!$C$2&amp;"!$4:$4",TRUE),0))=0,31,INDEX(INDIRECT(Graph!$C$2&amp;"!$1:$99999",TRUE),MATCH(F$10,INDIRECT(Graph!$C$2&amp;"!$A:$A",TRUE),0),MATCH($A11,INDIRECT(Graph!$C$2&amp;"!$4:$4",TRUE),0)))))</f>
        <v>#N/A</v>
      </c>
      <c r="G14" s="41" t="e">
        <f ca="1">IF(ISERR(IF(Graph!$C$4="Trend",IF(IF(OR(COLUMN()&lt;7,COLUMN()&gt;184),NA(),AVERAGE(F11:J11))="",NA(),IF(OR(COLUMN()&lt;7,COLUMN()&gt;184),NA(),AVERAGE(F11:J11))),IF(INDEX(INDIRECT(Graph!$C$2&amp;"!$1:$99999",TRUE),MATCH(G$10,INDIRECT(Graph!$C$2&amp;"!$A:$A",TRUE),0),MATCH($A11,INDIRECT(Graph!$C$2&amp;"!$4:$4",TRUE),0))=0,31,INDEX(INDIRECT(Graph!$C$2&amp;"!$1:$99999",TRUE),MATCH(G$10,INDIRECT(Graph!$C$2&amp;"!$A:$A",TRUE),0),MATCH($A11,INDIRECT(Graph!$C$2&amp;"!$4:$4",TRUE),0))))),NA(),IF(Graph!$C$4="Trend",IF(IF(OR(COLUMN()&lt;7,COLUMN()&gt;184),NA(),AVERAGE(F11:J11))="",NA(),IF(OR(COLUMN()&lt;7,COLUMN()&gt;184),NA(),AVERAGE(F11:J11))),IF(INDEX(INDIRECT(Graph!$C$2&amp;"!$1:$99999",TRUE),MATCH(G$10,INDIRECT(Graph!$C$2&amp;"!$A:$A",TRUE),0),MATCH($A11,INDIRECT(Graph!$C$2&amp;"!$4:$4",TRUE),0))=0,31,INDEX(INDIRECT(Graph!$C$2&amp;"!$1:$99999",TRUE),MATCH(G$10,INDIRECT(Graph!$C$2&amp;"!$A:$A",TRUE),0),MATCH($A11,INDIRECT(Graph!$C$2&amp;"!$4:$4",TRUE),0)))))</f>
        <v>#N/A</v>
      </c>
      <c r="H14" s="41" t="e">
        <f ca="1">IF(ISERR(IF(Graph!$C$4="Trend",IF(IF(OR(COLUMN()&lt;7,COLUMN()&gt;184),NA(),AVERAGE(G11:K11))="",NA(),IF(OR(COLUMN()&lt;7,COLUMN()&gt;184),NA(),AVERAGE(G11:K11))),IF(INDEX(INDIRECT(Graph!$C$2&amp;"!$1:$99999",TRUE),MATCH(H$10,INDIRECT(Graph!$C$2&amp;"!$A:$A",TRUE),0),MATCH($A11,INDIRECT(Graph!$C$2&amp;"!$4:$4",TRUE),0))=0,31,INDEX(INDIRECT(Graph!$C$2&amp;"!$1:$99999",TRUE),MATCH(H$10,INDIRECT(Graph!$C$2&amp;"!$A:$A",TRUE),0),MATCH($A11,INDIRECT(Graph!$C$2&amp;"!$4:$4",TRUE),0))))),NA(),IF(Graph!$C$4="Trend",IF(IF(OR(COLUMN()&lt;7,COLUMN()&gt;184),NA(),AVERAGE(G11:K11))="",NA(),IF(OR(COLUMN()&lt;7,COLUMN()&gt;184),NA(),AVERAGE(G11:K11))),IF(INDEX(INDIRECT(Graph!$C$2&amp;"!$1:$99999",TRUE),MATCH(H$10,INDIRECT(Graph!$C$2&amp;"!$A:$A",TRUE),0),MATCH($A11,INDIRECT(Graph!$C$2&amp;"!$4:$4",TRUE),0))=0,31,INDEX(INDIRECT(Graph!$C$2&amp;"!$1:$99999",TRUE),MATCH(H$10,INDIRECT(Graph!$C$2&amp;"!$A:$A",TRUE),0),MATCH($A11,INDIRECT(Graph!$C$2&amp;"!$4:$4",TRUE),0)))))</f>
        <v>#N/A</v>
      </c>
      <c r="I14" s="41" t="e">
        <f ca="1">IF(ISERR(IF(Graph!$C$4="Trend",IF(IF(OR(COLUMN()&lt;7,COLUMN()&gt;184),NA(),AVERAGE(H11:L11))="",NA(),IF(OR(COLUMN()&lt;7,COLUMN()&gt;184),NA(),AVERAGE(H11:L11))),IF(INDEX(INDIRECT(Graph!$C$2&amp;"!$1:$99999",TRUE),MATCH(I$10,INDIRECT(Graph!$C$2&amp;"!$A:$A",TRUE),0),MATCH($A11,INDIRECT(Graph!$C$2&amp;"!$4:$4",TRUE),0))=0,31,INDEX(INDIRECT(Graph!$C$2&amp;"!$1:$99999",TRUE),MATCH(I$10,INDIRECT(Graph!$C$2&amp;"!$A:$A",TRUE),0),MATCH($A11,INDIRECT(Graph!$C$2&amp;"!$4:$4",TRUE),0))))),NA(),IF(Graph!$C$4="Trend",IF(IF(OR(COLUMN()&lt;7,COLUMN()&gt;184),NA(),AVERAGE(H11:L11))="",NA(),IF(OR(COLUMN()&lt;7,COLUMN()&gt;184),NA(),AVERAGE(H11:L11))),IF(INDEX(INDIRECT(Graph!$C$2&amp;"!$1:$99999",TRUE),MATCH(I$10,INDIRECT(Graph!$C$2&amp;"!$A:$A",TRUE),0),MATCH($A11,INDIRECT(Graph!$C$2&amp;"!$4:$4",TRUE),0))=0,31,INDEX(INDIRECT(Graph!$C$2&amp;"!$1:$99999",TRUE),MATCH(I$10,INDIRECT(Graph!$C$2&amp;"!$A:$A",TRUE),0),MATCH($A11,INDIRECT(Graph!$C$2&amp;"!$4:$4",TRUE),0)))))</f>
        <v>#N/A</v>
      </c>
      <c r="J14" s="41" t="e">
        <f ca="1">IF(ISERR(IF(Graph!$C$4="Trend",IF(IF(OR(COLUMN()&lt;7,COLUMN()&gt;184),NA(),AVERAGE(I11:M11))="",NA(),IF(OR(COLUMN()&lt;7,COLUMN()&gt;184),NA(),AVERAGE(I11:M11))),IF(INDEX(INDIRECT(Graph!$C$2&amp;"!$1:$99999",TRUE),MATCH(J$10,INDIRECT(Graph!$C$2&amp;"!$A:$A",TRUE),0),MATCH($A11,INDIRECT(Graph!$C$2&amp;"!$4:$4",TRUE),0))=0,31,INDEX(INDIRECT(Graph!$C$2&amp;"!$1:$99999",TRUE),MATCH(J$10,INDIRECT(Graph!$C$2&amp;"!$A:$A",TRUE),0),MATCH($A11,INDIRECT(Graph!$C$2&amp;"!$4:$4",TRUE),0))))),NA(),IF(Graph!$C$4="Trend",IF(IF(OR(COLUMN()&lt;7,COLUMN()&gt;184),NA(),AVERAGE(I11:M11))="",NA(),IF(OR(COLUMN()&lt;7,COLUMN()&gt;184),NA(),AVERAGE(I11:M11))),IF(INDEX(INDIRECT(Graph!$C$2&amp;"!$1:$99999",TRUE),MATCH(J$10,INDIRECT(Graph!$C$2&amp;"!$A:$A",TRUE),0),MATCH($A11,INDIRECT(Graph!$C$2&amp;"!$4:$4",TRUE),0))=0,31,INDEX(INDIRECT(Graph!$C$2&amp;"!$1:$99999",TRUE),MATCH(J$10,INDIRECT(Graph!$C$2&amp;"!$A:$A",TRUE),0),MATCH($A11,INDIRECT(Graph!$C$2&amp;"!$4:$4",TRUE),0)))))</f>
        <v>#N/A</v>
      </c>
      <c r="K14" s="41" t="e">
        <f ca="1">IF(ISERR(IF(Graph!$C$4="Trend",IF(IF(OR(COLUMN()&lt;7,COLUMN()&gt;184),NA(),AVERAGE(J11:N11))="",NA(),IF(OR(COLUMN()&lt;7,COLUMN()&gt;184),NA(),AVERAGE(J11:N11))),IF(INDEX(INDIRECT(Graph!$C$2&amp;"!$1:$99999",TRUE),MATCH(K$10,INDIRECT(Graph!$C$2&amp;"!$A:$A",TRUE),0),MATCH($A11,INDIRECT(Graph!$C$2&amp;"!$4:$4",TRUE),0))=0,31,INDEX(INDIRECT(Graph!$C$2&amp;"!$1:$99999",TRUE),MATCH(K$10,INDIRECT(Graph!$C$2&amp;"!$A:$A",TRUE),0),MATCH($A11,INDIRECT(Graph!$C$2&amp;"!$4:$4",TRUE),0))))),NA(),IF(Graph!$C$4="Trend",IF(IF(OR(COLUMN()&lt;7,COLUMN()&gt;184),NA(),AVERAGE(J11:N11))="",NA(),IF(OR(COLUMN()&lt;7,COLUMN()&gt;184),NA(),AVERAGE(J11:N11))),IF(INDEX(INDIRECT(Graph!$C$2&amp;"!$1:$99999",TRUE),MATCH(K$10,INDIRECT(Graph!$C$2&amp;"!$A:$A",TRUE),0),MATCH($A11,INDIRECT(Graph!$C$2&amp;"!$4:$4",TRUE),0))=0,31,INDEX(INDIRECT(Graph!$C$2&amp;"!$1:$99999",TRUE),MATCH(K$10,INDIRECT(Graph!$C$2&amp;"!$A:$A",TRUE),0),MATCH($A11,INDIRECT(Graph!$C$2&amp;"!$4:$4",TRUE),0)))))</f>
        <v>#N/A</v>
      </c>
      <c r="L14" s="41" t="e">
        <f ca="1">IF(ISERR(IF(Graph!$C$4="Trend",IF(IF(OR(COLUMN()&lt;7,COLUMN()&gt;184),NA(),AVERAGE(K11:O11))="",NA(),IF(OR(COLUMN()&lt;7,COLUMN()&gt;184),NA(),AVERAGE(K11:O11))),IF(INDEX(INDIRECT(Graph!$C$2&amp;"!$1:$99999",TRUE),MATCH(L$10,INDIRECT(Graph!$C$2&amp;"!$A:$A",TRUE),0),MATCH($A11,INDIRECT(Graph!$C$2&amp;"!$4:$4",TRUE),0))=0,31,INDEX(INDIRECT(Graph!$C$2&amp;"!$1:$99999",TRUE),MATCH(L$10,INDIRECT(Graph!$C$2&amp;"!$A:$A",TRUE),0),MATCH($A11,INDIRECT(Graph!$C$2&amp;"!$4:$4",TRUE),0))))),NA(),IF(Graph!$C$4="Trend",IF(IF(OR(COLUMN()&lt;7,COLUMN()&gt;184),NA(),AVERAGE(K11:O11))="",NA(),IF(OR(COLUMN()&lt;7,COLUMN()&gt;184),NA(),AVERAGE(K11:O11))),IF(INDEX(INDIRECT(Graph!$C$2&amp;"!$1:$99999",TRUE),MATCH(L$10,INDIRECT(Graph!$C$2&amp;"!$A:$A",TRUE),0),MATCH($A11,INDIRECT(Graph!$C$2&amp;"!$4:$4",TRUE),0))=0,31,INDEX(INDIRECT(Graph!$C$2&amp;"!$1:$99999",TRUE),MATCH(L$10,INDIRECT(Graph!$C$2&amp;"!$A:$A",TRUE),0),MATCH($A11,INDIRECT(Graph!$C$2&amp;"!$4:$4",TRUE),0)))))</f>
        <v>#N/A</v>
      </c>
      <c r="M14" s="41" t="e">
        <f ca="1">IF(ISERR(IF(Graph!$C$4="Trend",IF(IF(OR(COLUMN()&lt;7,COLUMN()&gt;184),NA(),AVERAGE(L11:P11))="",NA(),IF(OR(COLUMN()&lt;7,COLUMN()&gt;184),NA(),AVERAGE(L11:P11))),IF(INDEX(INDIRECT(Graph!$C$2&amp;"!$1:$99999",TRUE),MATCH(M$10,INDIRECT(Graph!$C$2&amp;"!$A:$A",TRUE),0),MATCH($A11,INDIRECT(Graph!$C$2&amp;"!$4:$4",TRUE),0))=0,31,INDEX(INDIRECT(Graph!$C$2&amp;"!$1:$99999",TRUE),MATCH(M$10,INDIRECT(Graph!$C$2&amp;"!$A:$A",TRUE),0),MATCH($A11,INDIRECT(Graph!$C$2&amp;"!$4:$4",TRUE),0))))),NA(),IF(Graph!$C$4="Trend",IF(IF(OR(COLUMN()&lt;7,COLUMN()&gt;184),NA(),AVERAGE(L11:P11))="",NA(),IF(OR(COLUMN()&lt;7,COLUMN()&gt;184),NA(),AVERAGE(L11:P11))),IF(INDEX(INDIRECT(Graph!$C$2&amp;"!$1:$99999",TRUE),MATCH(M$10,INDIRECT(Graph!$C$2&amp;"!$A:$A",TRUE),0),MATCH($A11,INDIRECT(Graph!$C$2&amp;"!$4:$4",TRUE),0))=0,31,INDEX(INDIRECT(Graph!$C$2&amp;"!$1:$99999",TRUE),MATCH(M$10,INDIRECT(Graph!$C$2&amp;"!$A:$A",TRUE),0),MATCH($A11,INDIRECT(Graph!$C$2&amp;"!$4:$4",TRUE),0)))))</f>
        <v>#N/A</v>
      </c>
      <c r="N14" s="41" t="e">
        <f ca="1">IF(ISERR(IF(Graph!$C$4="Trend",IF(IF(OR(COLUMN()&lt;7,COLUMN()&gt;184),NA(),AVERAGE(M11:Q11))="",NA(),IF(OR(COLUMN()&lt;7,COLUMN()&gt;184),NA(),AVERAGE(M11:Q11))),IF(INDEX(INDIRECT(Graph!$C$2&amp;"!$1:$99999",TRUE),MATCH(N$10,INDIRECT(Graph!$C$2&amp;"!$A:$A",TRUE),0),MATCH($A11,INDIRECT(Graph!$C$2&amp;"!$4:$4",TRUE),0))=0,31,INDEX(INDIRECT(Graph!$C$2&amp;"!$1:$99999",TRUE),MATCH(N$10,INDIRECT(Graph!$C$2&amp;"!$A:$A",TRUE),0),MATCH($A11,INDIRECT(Graph!$C$2&amp;"!$4:$4",TRUE),0))))),NA(),IF(Graph!$C$4="Trend",IF(IF(OR(COLUMN()&lt;7,COLUMN()&gt;184),NA(),AVERAGE(M11:Q11))="",NA(),IF(OR(COLUMN()&lt;7,COLUMN()&gt;184),NA(),AVERAGE(M11:Q11))),IF(INDEX(INDIRECT(Graph!$C$2&amp;"!$1:$99999",TRUE),MATCH(N$10,INDIRECT(Graph!$C$2&amp;"!$A:$A",TRUE),0),MATCH($A11,INDIRECT(Graph!$C$2&amp;"!$4:$4",TRUE),0))=0,31,INDEX(INDIRECT(Graph!$C$2&amp;"!$1:$99999",TRUE),MATCH(N$10,INDIRECT(Graph!$C$2&amp;"!$A:$A",TRUE),0),MATCH($A11,INDIRECT(Graph!$C$2&amp;"!$4:$4",TRUE),0)))))</f>
        <v>#N/A</v>
      </c>
      <c r="O14" s="41" t="e">
        <f ca="1">IF(ISERR(IF(Graph!$C$4="Trend",IF(IF(OR(COLUMN()&lt;7,COLUMN()&gt;184),NA(),AVERAGE(N11:R11))="",NA(),IF(OR(COLUMN()&lt;7,COLUMN()&gt;184),NA(),AVERAGE(N11:R11))),IF(INDEX(INDIRECT(Graph!$C$2&amp;"!$1:$99999",TRUE),MATCH(O$10,INDIRECT(Graph!$C$2&amp;"!$A:$A",TRUE),0),MATCH($A11,INDIRECT(Graph!$C$2&amp;"!$4:$4",TRUE),0))=0,31,INDEX(INDIRECT(Graph!$C$2&amp;"!$1:$99999",TRUE),MATCH(O$10,INDIRECT(Graph!$C$2&amp;"!$A:$A",TRUE),0),MATCH($A11,INDIRECT(Graph!$C$2&amp;"!$4:$4",TRUE),0))))),NA(),IF(Graph!$C$4="Trend",IF(IF(OR(COLUMN()&lt;7,COLUMN()&gt;184),NA(),AVERAGE(N11:R11))="",NA(),IF(OR(COLUMN()&lt;7,COLUMN()&gt;184),NA(),AVERAGE(N11:R11))),IF(INDEX(INDIRECT(Graph!$C$2&amp;"!$1:$99999",TRUE),MATCH(O$10,INDIRECT(Graph!$C$2&amp;"!$A:$A",TRUE),0),MATCH($A11,INDIRECT(Graph!$C$2&amp;"!$4:$4",TRUE),0))=0,31,INDEX(INDIRECT(Graph!$C$2&amp;"!$1:$99999",TRUE),MATCH(O$10,INDIRECT(Graph!$C$2&amp;"!$A:$A",TRUE),0),MATCH($A11,INDIRECT(Graph!$C$2&amp;"!$4:$4",TRUE),0)))))</f>
        <v>#N/A</v>
      </c>
      <c r="P14" s="41" t="e">
        <f ca="1">IF(ISERR(IF(Graph!$C$4="Trend",IF(IF(OR(COLUMN()&lt;7,COLUMN()&gt;184),NA(),AVERAGE(O11:S11))="",NA(),IF(OR(COLUMN()&lt;7,COLUMN()&gt;184),NA(),AVERAGE(O11:S11))),IF(INDEX(INDIRECT(Graph!$C$2&amp;"!$1:$99999",TRUE),MATCH(P$10,INDIRECT(Graph!$C$2&amp;"!$A:$A",TRUE),0),MATCH($A11,INDIRECT(Graph!$C$2&amp;"!$4:$4",TRUE),0))=0,31,INDEX(INDIRECT(Graph!$C$2&amp;"!$1:$99999",TRUE),MATCH(P$10,INDIRECT(Graph!$C$2&amp;"!$A:$A",TRUE),0),MATCH($A11,INDIRECT(Graph!$C$2&amp;"!$4:$4",TRUE),0))))),NA(),IF(Graph!$C$4="Trend",IF(IF(OR(COLUMN()&lt;7,COLUMN()&gt;184),NA(),AVERAGE(O11:S11))="",NA(),IF(OR(COLUMN()&lt;7,COLUMN()&gt;184),NA(),AVERAGE(O11:S11))),IF(INDEX(INDIRECT(Graph!$C$2&amp;"!$1:$99999",TRUE),MATCH(P$10,INDIRECT(Graph!$C$2&amp;"!$A:$A",TRUE),0),MATCH($A11,INDIRECT(Graph!$C$2&amp;"!$4:$4",TRUE),0))=0,31,INDEX(INDIRECT(Graph!$C$2&amp;"!$1:$99999",TRUE),MATCH(P$10,INDIRECT(Graph!$C$2&amp;"!$A:$A",TRUE),0),MATCH($A11,INDIRECT(Graph!$C$2&amp;"!$4:$4",TRUE),0)))))</f>
        <v>#N/A</v>
      </c>
      <c r="Q14" s="41" t="e">
        <f ca="1">IF(ISERR(IF(Graph!$C$4="Trend",IF(IF(OR(COLUMN()&lt;7,COLUMN()&gt;184),NA(),AVERAGE(P11:T11))="",NA(),IF(OR(COLUMN()&lt;7,COLUMN()&gt;184),NA(),AVERAGE(P11:T11))),IF(INDEX(INDIRECT(Graph!$C$2&amp;"!$1:$99999",TRUE),MATCH(Q$10,INDIRECT(Graph!$C$2&amp;"!$A:$A",TRUE),0),MATCH($A11,INDIRECT(Graph!$C$2&amp;"!$4:$4",TRUE),0))=0,31,INDEX(INDIRECT(Graph!$C$2&amp;"!$1:$99999",TRUE),MATCH(Q$10,INDIRECT(Graph!$C$2&amp;"!$A:$A",TRUE),0),MATCH($A11,INDIRECT(Graph!$C$2&amp;"!$4:$4",TRUE),0))))),NA(),IF(Graph!$C$4="Trend",IF(IF(OR(COLUMN()&lt;7,COLUMN()&gt;184),NA(),AVERAGE(P11:T11))="",NA(),IF(OR(COLUMN()&lt;7,COLUMN()&gt;184),NA(),AVERAGE(P11:T11))),IF(INDEX(INDIRECT(Graph!$C$2&amp;"!$1:$99999",TRUE),MATCH(Q$10,INDIRECT(Graph!$C$2&amp;"!$A:$A",TRUE),0),MATCH($A11,INDIRECT(Graph!$C$2&amp;"!$4:$4",TRUE),0))=0,31,INDEX(INDIRECT(Graph!$C$2&amp;"!$1:$99999",TRUE),MATCH(Q$10,INDIRECT(Graph!$C$2&amp;"!$A:$A",TRUE),0),MATCH($A11,INDIRECT(Graph!$C$2&amp;"!$4:$4",TRUE),0)))))</f>
        <v>#N/A</v>
      </c>
      <c r="R14" s="41" t="e">
        <f ca="1">IF(ISERR(IF(Graph!$C$4="Trend",IF(IF(OR(COLUMN()&lt;7,COLUMN()&gt;184),NA(),AVERAGE(Q11:U11))="",NA(),IF(OR(COLUMN()&lt;7,COLUMN()&gt;184),NA(),AVERAGE(Q11:U11))),IF(INDEX(INDIRECT(Graph!$C$2&amp;"!$1:$99999",TRUE),MATCH(R$10,INDIRECT(Graph!$C$2&amp;"!$A:$A",TRUE),0),MATCH($A11,INDIRECT(Graph!$C$2&amp;"!$4:$4",TRUE),0))=0,31,INDEX(INDIRECT(Graph!$C$2&amp;"!$1:$99999",TRUE),MATCH(R$10,INDIRECT(Graph!$C$2&amp;"!$A:$A",TRUE),0),MATCH($A11,INDIRECT(Graph!$C$2&amp;"!$4:$4",TRUE),0))))),NA(),IF(Graph!$C$4="Trend",IF(IF(OR(COLUMN()&lt;7,COLUMN()&gt;184),NA(),AVERAGE(Q11:U11))="",NA(),IF(OR(COLUMN()&lt;7,COLUMN()&gt;184),NA(),AVERAGE(Q11:U11))),IF(INDEX(INDIRECT(Graph!$C$2&amp;"!$1:$99999",TRUE),MATCH(R$10,INDIRECT(Graph!$C$2&amp;"!$A:$A",TRUE),0),MATCH($A11,INDIRECT(Graph!$C$2&amp;"!$4:$4",TRUE),0))=0,31,INDEX(INDIRECT(Graph!$C$2&amp;"!$1:$99999",TRUE),MATCH(R$10,INDIRECT(Graph!$C$2&amp;"!$A:$A",TRUE),0),MATCH($A11,INDIRECT(Graph!$C$2&amp;"!$4:$4",TRUE),0)))))</f>
        <v>#N/A</v>
      </c>
      <c r="S14" s="41" t="e">
        <f ca="1">IF(ISERR(IF(Graph!$C$4="Trend",IF(IF(OR(COLUMN()&lt;7,COLUMN()&gt;184),NA(),AVERAGE(R11:V11))="",NA(),IF(OR(COLUMN()&lt;7,COLUMN()&gt;184),NA(),AVERAGE(R11:V11))),IF(INDEX(INDIRECT(Graph!$C$2&amp;"!$1:$99999",TRUE),MATCH(S$10,INDIRECT(Graph!$C$2&amp;"!$A:$A",TRUE),0),MATCH($A11,INDIRECT(Graph!$C$2&amp;"!$4:$4",TRUE),0))=0,31,INDEX(INDIRECT(Graph!$C$2&amp;"!$1:$99999",TRUE),MATCH(S$10,INDIRECT(Graph!$C$2&amp;"!$A:$A",TRUE),0),MATCH($A11,INDIRECT(Graph!$C$2&amp;"!$4:$4",TRUE),0))))),NA(),IF(Graph!$C$4="Trend",IF(IF(OR(COLUMN()&lt;7,COLUMN()&gt;184),NA(),AVERAGE(R11:V11))="",NA(),IF(OR(COLUMN()&lt;7,COLUMN()&gt;184),NA(),AVERAGE(R11:V11))),IF(INDEX(INDIRECT(Graph!$C$2&amp;"!$1:$99999",TRUE),MATCH(S$10,INDIRECT(Graph!$C$2&amp;"!$A:$A",TRUE),0),MATCH($A11,INDIRECT(Graph!$C$2&amp;"!$4:$4",TRUE),0))=0,31,INDEX(INDIRECT(Graph!$C$2&amp;"!$1:$99999",TRUE),MATCH(S$10,INDIRECT(Graph!$C$2&amp;"!$A:$A",TRUE),0),MATCH($A11,INDIRECT(Graph!$C$2&amp;"!$4:$4",TRUE),0)))))</f>
        <v>#N/A</v>
      </c>
      <c r="T14" s="41" t="e">
        <f ca="1">IF(ISERR(IF(Graph!$C$4="Trend",IF(IF(OR(COLUMN()&lt;7,COLUMN()&gt;184),NA(),AVERAGE(S11:W11))="",NA(),IF(OR(COLUMN()&lt;7,COLUMN()&gt;184),NA(),AVERAGE(S11:W11))),IF(INDEX(INDIRECT(Graph!$C$2&amp;"!$1:$99999",TRUE),MATCH(T$10,INDIRECT(Graph!$C$2&amp;"!$A:$A",TRUE),0),MATCH($A11,INDIRECT(Graph!$C$2&amp;"!$4:$4",TRUE),0))=0,31,INDEX(INDIRECT(Graph!$C$2&amp;"!$1:$99999",TRUE),MATCH(T$10,INDIRECT(Graph!$C$2&amp;"!$A:$A",TRUE),0),MATCH($A11,INDIRECT(Graph!$C$2&amp;"!$4:$4",TRUE),0))))),NA(),IF(Graph!$C$4="Trend",IF(IF(OR(COLUMN()&lt;7,COLUMN()&gt;184),NA(),AVERAGE(S11:W11))="",NA(),IF(OR(COLUMN()&lt;7,COLUMN()&gt;184),NA(),AVERAGE(S11:W11))),IF(INDEX(INDIRECT(Graph!$C$2&amp;"!$1:$99999",TRUE),MATCH(T$10,INDIRECT(Graph!$C$2&amp;"!$A:$A",TRUE),0),MATCH($A11,INDIRECT(Graph!$C$2&amp;"!$4:$4",TRUE),0))=0,31,INDEX(INDIRECT(Graph!$C$2&amp;"!$1:$99999",TRUE),MATCH(T$10,INDIRECT(Graph!$C$2&amp;"!$A:$A",TRUE),0),MATCH($A11,INDIRECT(Graph!$C$2&amp;"!$4:$4",TRUE),0)))))</f>
        <v>#N/A</v>
      </c>
      <c r="U14" s="41" t="e">
        <f ca="1">IF(ISERR(IF(Graph!$C$4="Trend",IF(IF(OR(COLUMN()&lt;7,COLUMN()&gt;184),NA(),AVERAGE(T11:X11))="",NA(),IF(OR(COLUMN()&lt;7,COLUMN()&gt;184),NA(),AVERAGE(T11:X11))),IF(INDEX(INDIRECT(Graph!$C$2&amp;"!$1:$99999",TRUE),MATCH(U$10,INDIRECT(Graph!$C$2&amp;"!$A:$A",TRUE),0),MATCH($A11,INDIRECT(Graph!$C$2&amp;"!$4:$4",TRUE),0))=0,31,INDEX(INDIRECT(Graph!$C$2&amp;"!$1:$99999",TRUE),MATCH(U$10,INDIRECT(Graph!$C$2&amp;"!$A:$A",TRUE),0),MATCH($A11,INDIRECT(Graph!$C$2&amp;"!$4:$4",TRUE),0))))),NA(),IF(Graph!$C$4="Trend",IF(IF(OR(COLUMN()&lt;7,COLUMN()&gt;184),NA(),AVERAGE(T11:X11))="",NA(),IF(OR(COLUMN()&lt;7,COLUMN()&gt;184),NA(),AVERAGE(T11:X11))),IF(INDEX(INDIRECT(Graph!$C$2&amp;"!$1:$99999",TRUE),MATCH(U$10,INDIRECT(Graph!$C$2&amp;"!$A:$A",TRUE),0),MATCH($A11,INDIRECT(Graph!$C$2&amp;"!$4:$4",TRUE),0))=0,31,INDEX(INDIRECT(Graph!$C$2&amp;"!$1:$99999",TRUE),MATCH(U$10,INDIRECT(Graph!$C$2&amp;"!$A:$A",TRUE),0),MATCH($A11,INDIRECT(Graph!$C$2&amp;"!$4:$4",TRUE),0)))))</f>
        <v>#N/A</v>
      </c>
      <c r="V14" s="41" t="e">
        <f ca="1">IF(ISERR(IF(Graph!$C$4="Trend",IF(IF(OR(COLUMN()&lt;7,COLUMN()&gt;184),NA(),AVERAGE(U11:Y11))="",NA(),IF(OR(COLUMN()&lt;7,COLUMN()&gt;184),NA(),AVERAGE(U11:Y11))),IF(INDEX(INDIRECT(Graph!$C$2&amp;"!$1:$99999",TRUE),MATCH(V$10,INDIRECT(Graph!$C$2&amp;"!$A:$A",TRUE),0),MATCH($A11,INDIRECT(Graph!$C$2&amp;"!$4:$4",TRUE),0))=0,31,INDEX(INDIRECT(Graph!$C$2&amp;"!$1:$99999",TRUE),MATCH(V$10,INDIRECT(Graph!$C$2&amp;"!$A:$A",TRUE),0),MATCH($A11,INDIRECT(Graph!$C$2&amp;"!$4:$4",TRUE),0))))),NA(),IF(Graph!$C$4="Trend",IF(IF(OR(COLUMN()&lt;7,COLUMN()&gt;184),NA(),AVERAGE(U11:Y11))="",NA(),IF(OR(COLUMN()&lt;7,COLUMN()&gt;184),NA(),AVERAGE(U11:Y11))),IF(INDEX(INDIRECT(Graph!$C$2&amp;"!$1:$99999",TRUE),MATCH(V$10,INDIRECT(Graph!$C$2&amp;"!$A:$A",TRUE),0),MATCH($A11,INDIRECT(Graph!$C$2&amp;"!$4:$4",TRUE),0))=0,31,INDEX(INDIRECT(Graph!$C$2&amp;"!$1:$99999",TRUE),MATCH(V$10,INDIRECT(Graph!$C$2&amp;"!$A:$A",TRUE),0),MATCH($A11,INDIRECT(Graph!$C$2&amp;"!$4:$4",TRUE),0)))))</f>
        <v>#N/A</v>
      </c>
      <c r="W14" s="41" t="e">
        <f ca="1">IF(ISERR(IF(Graph!$C$4="Trend",IF(IF(OR(COLUMN()&lt;7,COLUMN()&gt;184),NA(),AVERAGE(V11:Z11))="",NA(),IF(OR(COLUMN()&lt;7,COLUMN()&gt;184),NA(),AVERAGE(V11:Z11))),IF(INDEX(INDIRECT(Graph!$C$2&amp;"!$1:$99999",TRUE),MATCH(W$10,INDIRECT(Graph!$C$2&amp;"!$A:$A",TRUE),0),MATCH($A11,INDIRECT(Graph!$C$2&amp;"!$4:$4",TRUE),0))=0,31,INDEX(INDIRECT(Graph!$C$2&amp;"!$1:$99999",TRUE),MATCH(W$10,INDIRECT(Graph!$C$2&amp;"!$A:$A",TRUE),0),MATCH($A11,INDIRECT(Graph!$C$2&amp;"!$4:$4",TRUE),0))))),NA(),IF(Graph!$C$4="Trend",IF(IF(OR(COLUMN()&lt;7,COLUMN()&gt;184),NA(),AVERAGE(V11:Z11))="",NA(),IF(OR(COLUMN()&lt;7,COLUMN()&gt;184),NA(),AVERAGE(V11:Z11))),IF(INDEX(INDIRECT(Graph!$C$2&amp;"!$1:$99999",TRUE),MATCH(W$10,INDIRECT(Graph!$C$2&amp;"!$A:$A",TRUE),0),MATCH($A11,INDIRECT(Graph!$C$2&amp;"!$4:$4",TRUE),0))=0,31,INDEX(INDIRECT(Graph!$C$2&amp;"!$1:$99999",TRUE),MATCH(W$10,INDIRECT(Graph!$C$2&amp;"!$A:$A",TRUE),0),MATCH($A11,INDIRECT(Graph!$C$2&amp;"!$4:$4",TRUE),0)))))</f>
        <v>#N/A</v>
      </c>
      <c r="X14" s="41" t="e">
        <f ca="1">IF(ISERR(IF(Graph!$C$4="Trend",IF(IF(OR(COLUMN()&lt;7,COLUMN()&gt;184),NA(),AVERAGE(W11:AA11))="",NA(),IF(OR(COLUMN()&lt;7,COLUMN()&gt;184),NA(),AVERAGE(W11:AA11))),IF(INDEX(INDIRECT(Graph!$C$2&amp;"!$1:$99999",TRUE),MATCH(X$10,INDIRECT(Graph!$C$2&amp;"!$A:$A",TRUE),0),MATCH($A11,INDIRECT(Graph!$C$2&amp;"!$4:$4",TRUE),0))=0,31,INDEX(INDIRECT(Graph!$C$2&amp;"!$1:$99999",TRUE),MATCH(X$10,INDIRECT(Graph!$C$2&amp;"!$A:$A",TRUE),0),MATCH($A11,INDIRECT(Graph!$C$2&amp;"!$4:$4",TRUE),0))))),NA(),IF(Graph!$C$4="Trend",IF(IF(OR(COLUMN()&lt;7,COLUMN()&gt;184),NA(),AVERAGE(W11:AA11))="",NA(),IF(OR(COLUMN()&lt;7,COLUMN()&gt;184),NA(),AVERAGE(W11:AA11))),IF(INDEX(INDIRECT(Graph!$C$2&amp;"!$1:$99999",TRUE),MATCH(X$10,INDIRECT(Graph!$C$2&amp;"!$A:$A",TRUE),0),MATCH($A11,INDIRECT(Graph!$C$2&amp;"!$4:$4",TRUE),0))=0,31,INDEX(INDIRECT(Graph!$C$2&amp;"!$1:$99999",TRUE),MATCH(X$10,INDIRECT(Graph!$C$2&amp;"!$A:$A",TRUE),0),MATCH($A11,INDIRECT(Graph!$C$2&amp;"!$4:$4",TRUE),0)))))</f>
        <v>#N/A</v>
      </c>
      <c r="Y14" s="41" t="e">
        <f ca="1">IF(ISERR(IF(Graph!$C$4="Trend",IF(IF(OR(COLUMN()&lt;7,COLUMN()&gt;184),NA(),AVERAGE(X11:AB11))="",NA(),IF(OR(COLUMN()&lt;7,COLUMN()&gt;184),NA(),AVERAGE(X11:AB11))),IF(INDEX(INDIRECT(Graph!$C$2&amp;"!$1:$99999",TRUE),MATCH(Y$10,INDIRECT(Graph!$C$2&amp;"!$A:$A",TRUE),0),MATCH($A11,INDIRECT(Graph!$C$2&amp;"!$4:$4",TRUE),0))=0,31,INDEX(INDIRECT(Graph!$C$2&amp;"!$1:$99999",TRUE),MATCH(Y$10,INDIRECT(Graph!$C$2&amp;"!$A:$A",TRUE),0),MATCH($A11,INDIRECT(Graph!$C$2&amp;"!$4:$4",TRUE),0))))),NA(),IF(Graph!$C$4="Trend",IF(IF(OR(COLUMN()&lt;7,COLUMN()&gt;184),NA(),AVERAGE(X11:AB11))="",NA(),IF(OR(COLUMN()&lt;7,COLUMN()&gt;184),NA(),AVERAGE(X11:AB11))),IF(INDEX(INDIRECT(Graph!$C$2&amp;"!$1:$99999",TRUE),MATCH(Y$10,INDIRECT(Graph!$C$2&amp;"!$A:$A",TRUE),0),MATCH($A11,INDIRECT(Graph!$C$2&amp;"!$4:$4",TRUE),0))=0,31,INDEX(INDIRECT(Graph!$C$2&amp;"!$1:$99999",TRUE),MATCH(Y$10,INDIRECT(Graph!$C$2&amp;"!$A:$A",TRUE),0),MATCH($A11,INDIRECT(Graph!$C$2&amp;"!$4:$4",TRUE),0)))))</f>
        <v>#N/A</v>
      </c>
      <c r="Z14" s="41" t="e">
        <f ca="1">IF(ISERR(IF(Graph!$C$4="Trend",IF(IF(OR(COLUMN()&lt;7,COLUMN()&gt;184),NA(),AVERAGE(Y11:AC11))="",NA(),IF(OR(COLUMN()&lt;7,COLUMN()&gt;184),NA(),AVERAGE(Y11:AC11))),IF(INDEX(INDIRECT(Graph!$C$2&amp;"!$1:$99999",TRUE),MATCH(Z$10,INDIRECT(Graph!$C$2&amp;"!$A:$A",TRUE),0),MATCH($A11,INDIRECT(Graph!$C$2&amp;"!$4:$4",TRUE),0))=0,31,INDEX(INDIRECT(Graph!$C$2&amp;"!$1:$99999",TRUE),MATCH(Z$10,INDIRECT(Graph!$C$2&amp;"!$A:$A",TRUE),0),MATCH($A11,INDIRECT(Graph!$C$2&amp;"!$4:$4",TRUE),0))))),NA(),IF(Graph!$C$4="Trend",IF(IF(OR(COLUMN()&lt;7,COLUMN()&gt;184),NA(),AVERAGE(Y11:AC11))="",NA(),IF(OR(COLUMN()&lt;7,COLUMN()&gt;184),NA(),AVERAGE(Y11:AC11))),IF(INDEX(INDIRECT(Graph!$C$2&amp;"!$1:$99999",TRUE),MATCH(Z$10,INDIRECT(Graph!$C$2&amp;"!$A:$A",TRUE),0),MATCH($A11,INDIRECT(Graph!$C$2&amp;"!$4:$4",TRUE),0))=0,31,INDEX(INDIRECT(Graph!$C$2&amp;"!$1:$99999",TRUE),MATCH(Z$10,INDIRECT(Graph!$C$2&amp;"!$A:$A",TRUE),0),MATCH($A11,INDIRECT(Graph!$C$2&amp;"!$4:$4",TRUE),0)))))</f>
        <v>#N/A</v>
      </c>
      <c r="AA14" s="41" t="e">
        <f ca="1">IF(ISERR(IF(Graph!$C$4="Trend",IF(IF(OR(COLUMN()&lt;7,COLUMN()&gt;184),NA(),AVERAGE(Z11:AD11))="",NA(),IF(OR(COLUMN()&lt;7,COLUMN()&gt;184),NA(),AVERAGE(Z11:AD11))),IF(INDEX(INDIRECT(Graph!$C$2&amp;"!$1:$99999",TRUE),MATCH(AA$10,INDIRECT(Graph!$C$2&amp;"!$A:$A",TRUE),0),MATCH($A11,INDIRECT(Graph!$C$2&amp;"!$4:$4",TRUE),0))=0,31,INDEX(INDIRECT(Graph!$C$2&amp;"!$1:$99999",TRUE),MATCH(AA$10,INDIRECT(Graph!$C$2&amp;"!$A:$A",TRUE),0),MATCH($A11,INDIRECT(Graph!$C$2&amp;"!$4:$4",TRUE),0))))),NA(),IF(Graph!$C$4="Trend",IF(IF(OR(COLUMN()&lt;7,COLUMN()&gt;184),NA(),AVERAGE(Z11:AD11))="",NA(),IF(OR(COLUMN()&lt;7,COLUMN()&gt;184),NA(),AVERAGE(Z11:AD11))),IF(INDEX(INDIRECT(Graph!$C$2&amp;"!$1:$99999",TRUE),MATCH(AA$10,INDIRECT(Graph!$C$2&amp;"!$A:$A",TRUE),0),MATCH($A11,INDIRECT(Graph!$C$2&amp;"!$4:$4",TRUE),0))=0,31,INDEX(INDIRECT(Graph!$C$2&amp;"!$1:$99999",TRUE),MATCH(AA$10,INDIRECT(Graph!$C$2&amp;"!$A:$A",TRUE),0),MATCH($A11,INDIRECT(Graph!$C$2&amp;"!$4:$4",TRUE),0)))))</f>
        <v>#N/A</v>
      </c>
      <c r="AB14" s="41" t="e">
        <f ca="1">IF(ISERR(IF(Graph!$C$4="Trend",IF(IF(OR(COLUMN()&lt;7,COLUMN()&gt;184),NA(),AVERAGE(AA11:AE11))="",NA(),IF(OR(COLUMN()&lt;7,COLUMN()&gt;184),NA(),AVERAGE(AA11:AE11))),IF(INDEX(INDIRECT(Graph!$C$2&amp;"!$1:$99999",TRUE),MATCH(AB$10,INDIRECT(Graph!$C$2&amp;"!$A:$A",TRUE),0),MATCH($A11,INDIRECT(Graph!$C$2&amp;"!$4:$4",TRUE),0))=0,31,INDEX(INDIRECT(Graph!$C$2&amp;"!$1:$99999",TRUE),MATCH(AB$10,INDIRECT(Graph!$C$2&amp;"!$A:$A",TRUE),0),MATCH($A11,INDIRECT(Graph!$C$2&amp;"!$4:$4",TRUE),0))))),NA(),IF(Graph!$C$4="Trend",IF(IF(OR(COLUMN()&lt;7,COLUMN()&gt;184),NA(),AVERAGE(AA11:AE11))="",NA(),IF(OR(COLUMN()&lt;7,COLUMN()&gt;184),NA(),AVERAGE(AA11:AE11))),IF(INDEX(INDIRECT(Graph!$C$2&amp;"!$1:$99999",TRUE),MATCH(AB$10,INDIRECT(Graph!$C$2&amp;"!$A:$A",TRUE),0),MATCH($A11,INDIRECT(Graph!$C$2&amp;"!$4:$4",TRUE),0))=0,31,INDEX(INDIRECT(Graph!$C$2&amp;"!$1:$99999",TRUE),MATCH(AB$10,INDIRECT(Graph!$C$2&amp;"!$A:$A",TRUE),0),MATCH($A11,INDIRECT(Graph!$C$2&amp;"!$4:$4",TRUE),0)))))</f>
        <v>#N/A</v>
      </c>
      <c r="AC14" s="41" t="e">
        <f ca="1">IF(ISERR(IF(Graph!$C$4="Trend",IF(IF(OR(COLUMN()&lt;7,COLUMN()&gt;184),NA(),AVERAGE(AB11:AF11))="",NA(),IF(OR(COLUMN()&lt;7,COLUMN()&gt;184),NA(),AVERAGE(AB11:AF11))),IF(INDEX(INDIRECT(Graph!$C$2&amp;"!$1:$99999",TRUE),MATCH(AC$10,INDIRECT(Graph!$C$2&amp;"!$A:$A",TRUE),0),MATCH($A11,INDIRECT(Graph!$C$2&amp;"!$4:$4",TRUE),0))=0,31,INDEX(INDIRECT(Graph!$C$2&amp;"!$1:$99999",TRUE),MATCH(AC$10,INDIRECT(Graph!$C$2&amp;"!$A:$A",TRUE),0),MATCH($A11,INDIRECT(Graph!$C$2&amp;"!$4:$4",TRUE),0))))),NA(),IF(Graph!$C$4="Trend",IF(IF(OR(COLUMN()&lt;7,COLUMN()&gt;184),NA(),AVERAGE(AB11:AF11))="",NA(),IF(OR(COLUMN()&lt;7,COLUMN()&gt;184),NA(),AVERAGE(AB11:AF11))),IF(INDEX(INDIRECT(Graph!$C$2&amp;"!$1:$99999",TRUE),MATCH(AC$10,INDIRECT(Graph!$C$2&amp;"!$A:$A",TRUE),0),MATCH($A11,INDIRECT(Graph!$C$2&amp;"!$4:$4",TRUE),0))=0,31,INDEX(INDIRECT(Graph!$C$2&amp;"!$1:$99999",TRUE),MATCH(AC$10,INDIRECT(Graph!$C$2&amp;"!$A:$A",TRUE),0),MATCH($A11,INDIRECT(Graph!$C$2&amp;"!$4:$4",TRUE),0)))))</f>
        <v>#N/A</v>
      </c>
      <c r="AD14" s="41" t="e">
        <f ca="1">IF(ISERR(IF(Graph!$C$4="Trend",IF(IF(OR(COLUMN()&lt;7,COLUMN()&gt;184),NA(),AVERAGE(AC11:AG11))="",NA(),IF(OR(COLUMN()&lt;7,COLUMN()&gt;184),NA(),AVERAGE(AC11:AG11))),IF(INDEX(INDIRECT(Graph!$C$2&amp;"!$1:$99999",TRUE),MATCH(AD$10,INDIRECT(Graph!$C$2&amp;"!$A:$A",TRUE),0),MATCH($A11,INDIRECT(Graph!$C$2&amp;"!$4:$4",TRUE),0))=0,31,INDEX(INDIRECT(Graph!$C$2&amp;"!$1:$99999",TRUE),MATCH(AD$10,INDIRECT(Graph!$C$2&amp;"!$A:$A",TRUE),0),MATCH($A11,INDIRECT(Graph!$C$2&amp;"!$4:$4",TRUE),0))))),NA(),IF(Graph!$C$4="Trend",IF(IF(OR(COLUMN()&lt;7,COLUMN()&gt;184),NA(),AVERAGE(AC11:AG11))="",NA(),IF(OR(COLUMN()&lt;7,COLUMN()&gt;184),NA(),AVERAGE(AC11:AG11))),IF(INDEX(INDIRECT(Graph!$C$2&amp;"!$1:$99999",TRUE),MATCH(AD$10,INDIRECT(Graph!$C$2&amp;"!$A:$A",TRUE),0),MATCH($A11,INDIRECT(Graph!$C$2&amp;"!$4:$4",TRUE),0))=0,31,INDEX(INDIRECT(Graph!$C$2&amp;"!$1:$99999",TRUE),MATCH(AD$10,INDIRECT(Graph!$C$2&amp;"!$A:$A",TRUE),0),MATCH($A11,INDIRECT(Graph!$C$2&amp;"!$4:$4",TRUE),0)))))</f>
        <v>#N/A</v>
      </c>
      <c r="AE14" s="41" t="e">
        <f ca="1">IF(ISERR(IF(Graph!$C$4="Trend",IF(IF(OR(COLUMN()&lt;7,COLUMN()&gt;184),NA(),AVERAGE(AD11:AH11))="",NA(),IF(OR(COLUMN()&lt;7,COLUMN()&gt;184),NA(),AVERAGE(AD11:AH11))),IF(INDEX(INDIRECT(Graph!$C$2&amp;"!$1:$99999",TRUE),MATCH(AE$10,INDIRECT(Graph!$C$2&amp;"!$A:$A",TRUE),0),MATCH($A11,INDIRECT(Graph!$C$2&amp;"!$4:$4",TRUE),0))=0,31,INDEX(INDIRECT(Graph!$C$2&amp;"!$1:$99999",TRUE),MATCH(AE$10,INDIRECT(Graph!$C$2&amp;"!$A:$A",TRUE),0),MATCH($A11,INDIRECT(Graph!$C$2&amp;"!$4:$4",TRUE),0))))),NA(),IF(Graph!$C$4="Trend",IF(IF(OR(COLUMN()&lt;7,COLUMN()&gt;184),NA(),AVERAGE(AD11:AH11))="",NA(),IF(OR(COLUMN()&lt;7,COLUMN()&gt;184),NA(),AVERAGE(AD11:AH11))),IF(INDEX(INDIRECT(Graph!$C$2&amp;"!$1:$99999",TRUE),MATCH(AE$10,INDIRECT(Graph!$C$2&amp;"!$A:$A",TRUE),0),MATCH($A11,INDIRECT(Graph!$C$2&amp;"!$4:$4",TRUE),0))=0,31,INDEX(INDIRECT(Graph!$C$2&amp;"!$1:$99999",TRUE),MATCH(AE$10,INDIRECT(Graph!$C$2&amp;"!$A:$A",TRUE),0),MATCH($A11,INDIRECT(Graph!$C$2&amp;"!$4:$4",TRUE),0)))))</f>
        <v>#N/A</v>
      </c>
      <c r="AF14" s="41" t="e">
        <f ca="1">IF(ISERR(IF(Graph!$C$4="Trend",IF(IF(OR(COLUMN()&lt;7,COLUMN()&gt;184),NA(),AVERAGE(AE11:AI11))="",NA(),IF(OR(COLUMN()&lt;7,COLUMN()&gt;184),NA(),AVERAGE(AE11:AI11))),IF(INDEX(INDIRECT(Graph!$C$2&amp;"!$1:$99999",TRUE),MATCH(AF$10,INDIRECT(Graph!$C$2&amp;"!$A:$A",TRUE),0),MATCH($A11,INDIRECT(Graph!$C$2&amp;"!$4:$4",TRUE),0))=0,31,INDEX(INDIRECT(Graph!$C$2&amp;"!$1:$99999",TRUE),MATCH(AF$10,INDIRECT(Graph!$C$2&amp;"!$A:$A",TRUE),0),MATCH($A11,INDIRECT(Graph!$C$2&amp;"!$4:$4",TRUE),0))))),NA(),IF(Graph!$C$4="Trend",IF(IF(OR(COLUMN()&lt;7,COLUMN()&gt;184),NA(),AVERAGE(AE11:AI11))="",NA(),IF(OR(COLUMN()&lt;7,COLUMN()&gt;184),NA(),AVERAGE(AE11:AI11))),IF(INDEX(INDIRECT(Graph!$C$2&amp;"!$1:$99999",TRUE),MATCH(AF$10,INDIRECT(Graph!$C$2&amp;"!$A:$A",TRUE),0),MATCH($A11,INDIRECT(Graph!$C$2&amp;"!$4:$4",TRUE),0))=0,31,INDEX(INDIRECT(Graph!$C$2&amp;"!$1:$99999",TRUE),MATCH(AF$10,INDIRECT(Graph!$C$2&amp;"!$A:$A",TRUE),0),MATCH($A11,INDIRECT(Graph!$C$2&amp;"!$4:$4",TRUE),0)))))</f>
        <v>#N/A</v>
      </c>
      <c r="AG14" s="41" t="e">
        <f ca="1">IF(ISERR(IF(Graph!$C$4="Trend",IF(IF(OR(COLUMN()&lt;7,COLUMN()&gt;184),NA(),AVERAGE(AF11:AJ11))="",NA(),IF(OR(COLUMN()&lt;7,COLUMN()&gt;184),NA(),AVERAGE(AF11:AJ11))),IF(INDEX(INDIRECT(Graph!$C$2&amp;"!$1:$99999",TRUE),MATCH(AG$10,INDIRECT(Graph!$C$2&amp;"!$A:$A",TRUE),0),MATCH($A11,INDIRECT(Graph!$C$2&amp;"!$4:$4",TRUE),0))=0,31,INDEX(INDIRECT(Graph!$C$2&amp;"!$1:$99999",TRUE),MATCH(AG$10,INDIRECT(Graph!$C$2&amp;"!$A:$A",TRUE),0),MATCH($A11,INDIRECT(Graph!$C$2&amp;"!$4:$4",TRUE),0))))),NA(),IF(Graph!$C$4="Trend",IF(IF(OR(COLUMN()&lt;7,COLUMN()&gt;184),NA(),AVERAGE(AF11:AJ11))="",NA(),IF(OR(COLUMN()&lt;7,COLUMN()&gt;184),NA(),AVERAGE(AF11:AJ11))),IF(INDEX(INDIRECT(Graph!$C$2&amp;"!$1:$99999",TRUE),MATCH(AG$10,INDIRECT(Graph!$C$2&amp;"!$A:$A",TRUE),0),MATCH($A11,INDIRECT(Graph!$C$2&amp;"!$4:$4",TRUE),0))=0,31,INDEX(INDIRECT(Graph!$C$2&amp;"!$1:$99999",TRUE),MATCH(AG$10,INDIRECT(Graph!$C$2&amp;"!$A:$A",TRUE),0),MATCH($A11,INDIRECT(Graph!$C$2&amp;"!$4:$4",TRUE),0)))))</f>
        <v>#N/A</v>
      </c>
      <c r="AH14" s="41" t="e">
        <f ca="1">IF(ISERR(IF(Graph!$C$4="Trend",IF(IF(OR(COLUMN()&lt;7,COLUMN()&gt;184),NA(),AVERAGE(AG11:AK11))="",NA(),IF(OR(COLUMN()&lt;7,COLUMN()&gt;184),NA(),AVERAGE(AG11:AK11))),IF(INDEX(INDIRECT(Graph!$C$2&amp;"!$1:$99999",TRUE),MATCH(AH$10,INDIRECT(Graph!$C$2&amp;"!$A:$A",TRUE),0),MATCH($A11,INDIRECT(Graph!$C$2&amp;"!$4:$4",TRUE),0))=0,31,INDEX(INDIRECT(Graph!$C$2&amp;"!$1:$99999",TRUE),MATCH(AH$10,INDIRECT(Graph!$C$2&amp;"!$A:$A",TRUE),0),MATCH($A11,INDIRECT(Graph!$C$2&amp;"!$4:$4",TRUE),0))))),NA(),IF(Graph!$C$4="Trend",IF(IF(OR(COLUMN()&lt;7,COLUMN()&gt;184),NA(),AVERAGE(AG11:AK11))="",NA(),IF(OR(COLUMN()&lt;7,COLUMN()&gt;184),NA(),AVERAGE(AG11:AK11))),IF(INDEX(INDIRECT(Graph!$C$2&amp;"!$1:$99999",TRUE),MATCH(AH$10,INDIRECT(Graph!$C$2&amp;"!$A:$A",TRUE),0),MATCH($A11,INDIRECT(Graph!$C$2&amp;"!$4:$4",TRUE),0))=0,31,INDEX(INDIRECT(Graph!$C$2&amp;"!$1:$99999",TRUE),MATCH(AH$10,INDIRECT(Graph!$C$2&amp;"!$A:$A",TRUE),0),MATCH($A11,INDIRECT(Graph!$C$2&amp;"!$4:$4",TRUE),0)))))</f>
        <v>#N/A</v>
      </c>
      <c r="AI14" s="41" t="e">
        <f ca="1">IF(ISERR(IF(Graph!$C$4="Trend",IF(IF(OR(COLUMN()&lt;7,COLUMN()&gt;184),NA(),AVERAGE(AH11:AL11))="",NA(),IF(OR(COLUMN()&lt;7,COLUMN()&gt;184),NA(),AVERAGE(AH11:AL11))),IF(INDEX(INDIRECT(Graph!$C$2&amp;"!$1:$99999",TRUE),MATCH(AI$10,INDIRECT(Graph!$C$2&amp;"!$A:$A",TRUE),0),MATCH($A11,INDIRECT(Graph!$C$2&amp;"!$4:$4",TRUE),0))=0,31,INDEX(INDIRECT(Graph!$C$2&amp;"!$1:$99999",TRUE),MATCH(AI$10,INDIRECT(Graph!$C$2&amp;"!$A:$A",TRUE),0),MATCH($A11,INDIRECT(Graph!$C$2&amp;"!$4:$4",TRUE),0))))),NA(),IF(Graph!$C$4="Trend",IF(IF(OR(COLUMN()&lt;7,COLUMN()&gt;184),NA(),AVERAGE(AH11:AL11))="",NA(),IF(OR(COLUMN()&lt;7,COLUMN()&gt;184),NA(),AVERAGE(AH11:AL11))),IF(INDEX(INDIRECT(Graph!$C$2&amp;"!$1:$99999",TRUE),MATCH(AI$10,INDIRECT(Graph!$C$2&amp;"!$A:$A",TRUE),0),MATCH($A11,INDIRECT(Graph!$C$2&amp;"!$4:$4",TRUE),0))=0,31,INDEX(INDIRECT(Graph!$C$2&amp;"!$1:$99999",TRUE),MATCH(AI$10,INDIRECT(Graph!$C$2&amp;"!$A:$A",TRUE),0),MATCH($A11,INDIRECT(Graph!$C$2&amp;"!$4:$4",TRUE),0)))))</f>
        <v>#N/A</v>
      </c>
      <c r="AJ14" s="41" t="e">
        <f ca="1">IF(ISERR(IF(Graph!$C$4="Trend",IF(IF(OR(COLUMN()&lt;7,COLUMN()&gt;184),NA(),AVERAGE(AI11:AM11))="",NA(),IF(OR(COLUMN()&lt;7,COLUMN()&gt;184),NA(),AVERAGE(AI11:AM11))),IF(INDEX(INDIRECT(Graph!$C$2&amp;"!$1:$99999",TRUE),MATCH(AJ$10,INDIRECT(Graph!$C$2&amp;"!$A:$A",TRUE),0),MATCH($A11,INDIRECT(Graph!$C$2&amp;"!$4:$4",TRUE),0))=0,31,INDEX(INDIRECT(Graph!$C$2&amp;"!$1:$99999",TRUE),MATCH(AJ$10,INDIRECT(Graph!$C$2&amp;"!$A:$A",TRUE),0),MATCH($A11,INDIRECT(Graph!$C$2&amp;"!$4:$4",TRUE),0))))),NA(),IF(Graph!$C$4="Trend",IF(IF(OR(COLUMN()&lt;7,COLUMN()&gt;184),NA(),AVERAGE(AI11:AM11))="",NA(),IF(OR(COLUMN()&lt;7,COLUMN()&gt;184),NA(),AVERAGE(AI11:AM11))),IF(INDEX(INDIRECT(Graph!$C$2&amp;"!$1:$99999",TRUE),MATCH(AJ$10,INDIRECT(Graph!$C$2&amp;"!$A:$A",TRUE),0),MATCH($A11,INDIRECT(Graph!$C$2&amp;"!$4:$4",TRUE),0))=0,31,INDEX(INDIRECT(Graph!$C$2&amp;"!$1:$99999",TRUE),MATCH(AJ$10,INDIRECT(Graph!$C$2&amp;"!$A:$A",TRUE),0),MATCH($A11,INDIRECT(Graph!$C$2&amp;"!$4:$4",TRUE),0)))))</f>
        <v>#N/A</v>
      </c>
      <c r="AK14" s="41" t="e">
        <f ca="1">IF(ISERR(IF(Graph!$C$4="Trend",IF(IF(OR(COLUMN()&lt;7,COLUMN()&gt;184),NA(),AVERAGE(AJ11:AN11))="",NA(),IF(OR(COLUMN()&lt;7,COLUMN()&gt;184),NA(),AVERAGE(AJ11:AN11))),IF(INDEX(INDIRECT(Graph!$C$2&amp;"!$1:$99999",TRUE),MATCH(AK$10,INDIRECT(Graph!$C$2&amp;"!$A:$A",TRUE),0),MATCH($A11,INDIRECT(Graph!$C$2&amp;"!$4:$4",TRUE),0))=0,31,INDEX(INDIRECT(Graph!$C$2&amp;"!$1:$99999",TRUE),MATCH(AK$10,INDIRECT(Graph!$C$2&amp;"!$A:$A",TRUE),0),MATCH($A11,INDIRECT(Graph!$C$2&amp;"!$4:$4",TRUE),0))))),NA(),IF(Graph!$C$4="Trend",IF(IF(OR(COLUMN()&lt;7,COLUMN()&gt;184),NA(),AVERAGE(AJ11:AN11))="",NA(),IF(OR(COLUMN()&lt;7,COLUMN()&gt;184),NA(),AVERAGE(AJ11:AN11))),IF(INDEX(INDIRECT(Graph!$C$2&amp;"!$1:$99999",TRUE),MATCH(AK$10,INDIRECT(Graph!$C$2&amp;"!$A:$A",TRUE),0),MATCH($A11,INDIRECT(Graph!$C$2&amp;"!$4:$4",TRUE),0))=0,31,INDEX(INDIRECT(Graph!$C$2&amp;"!$1:$99999",TRUE),MATCH(AK$10,INDIRECT(Graph!$C$2&amp;"!$A:$A",TRUE),0),MATCH($A11,INDIRECT(Graph!$C$2&amp;"!$4:$4",TRUE),0)))))</f>
        <v>#N/A</v>
      </c>
      <c r="AL14" s="41" t="e">
        <f ca="1">IF(ISERR(IF(Graph!$C$4="Trend",IF(IF(OR(COLUMN()&lt;7,COLUMN()&gt;184),NA(),AVERAGE(AK11:AO11))="",NA(),IF(OR(COLUMN()&lt;7,COLUMN()&gt;184),NA(),AVERAGE(AK11:AO11))),IF(INDEX(INDIRECT(Graph!$C$2&amp;"!$1:$99999",TRUE),MATCH(AL$10,INDIRECT(Graph!$C$2&amp;"!$A:$A",TRUE),0),MATCH($A11,INDIRECT(Graph!$C$2&amp;"!$4:$4",TRUE),0))=0,31,INDEX(INDIRECT(Graph!$C$2&amp;"!$1:$99999",TRUE),MATCH(AL$10,INDIRECT(Graph!$C$2&amp;"!$A:$A",TRUE),0),MATCH($A11,INDIRECT(Graph!$C$2&amp;"!$4:$4",TRUE),0))))),NA(),IF(Graph!$C$4="Trend",IF(IF(OR(COLUMN()&lt;7,COLUMN()&gt;184),NA(),AVERAGE(AK11:AO11))="",NA(),IF(OR(COLUMN()&lt;7,COLUMN()&gt;184),NA(),AVERAGE(AK11:AO11))),IF(INDEX(INDIRECT(Graph!$C$2&amp;"!$1:$99999",TRUE),MATCH(AL$10,INDIRECT(Graph!$C$2&amp;"!$A:$A",TRUE),0),MATCH($A11,INDIRECT(Graph!$C$2&amp;"!$4:$4",TRUE),0))=0,31,INDEX(INDIRECT(Graph!$C$2&amp;"!$1:$99999",TRUE),MATCH(AL$10,INDIRECT(Graph!$C$2&amp;"!$A:$A",TRUE),0),MATCH($A11,INDIRECT(Graph!$C$2&amp;"!$4:$4",TRUE),0)))))</f>
        <v>#N/A</v>
      </c>
      <c r="AM14" s="41" t="e">
        <f ca="1">IF(ISERR(IF(Graph!$C$4="Trend",IF(IF(OR(COLUMN()&lt;7,COLUMN()&gt;184),NA(),AVERAGE(AL11:AP11))="",NA(),IF(OR(COLUMN()&lt;7,COLUMN()&gt;184),NA(),AVERAGE(AL11:AP11))),IF(INDEX(INDIRECT(Graph!$C$2&amp;"!$1:$99999",TRUE),MATCH(AM$10,INDIRECT(Graph!$C$2&amp;"!$A:$A",TRUE),0),MATCH($A11,INDIRECT(Graph!$C$2&amp;"!$4:$4",TRUE),0))=0,31,INDEX(INDIRECT(Graph!$C$2&amp;"!$1:$99999",TRUE),MATCH(AM$10,INDIRECT(Graph!$C$2&amp;"!$A:$A",TRUE),0),MATCH($A11,INDIRECT(Graph!$C$2&amp;"!$4:$4",TRUE),0))))),NA(),IF(Graph!$C$4="Trend",IF(IF(OR(COLUMN()&lt;7,COLUMN()&gt;184),NA(),AVERAGE(AL11:AP11))="",NA(),IF(OR(COLUMN()&lt;7,COLUMN()&gt;184),NA(),AVERAGE(AL11:AP11))),IF(INDEX(INDIRECT(Graph!$C$2&amp;"!$1:$99999",TRUE),MATCH(AM$10,INDIRECT(Graph!$C$2&amp;"!$A:$A",TRUE),0),MATCH($A11,INDIRECT(Graph!$C$2&amp;"!$4:$4",TRUE),0))=0,31,INDEX(INDIRECT(Graph!$C$2&amp;"!$1:$99999",TRUE),MATCH(AM$10,INDIRECT(Graph!$C$2&amp;"!$A:$A",TRUE),0),MATCH($A11,INDIRECT(Graph!$C$2&amp;"!$4:$4",TRUE),0)))))</f>
        <v>#N/A</v>
      </c>
      <c r="AN14" s="41" t="e">
        <f ca="1">IF(ISERR(IF(Graph!$C$4="Trend",IF(IF(OR(COLUMN()&lt;7,COLUMN()&gt;184),NA(),AVERAGE(AM11:AQ11))="",NA(),IF(OR(COLUMN()&lt;7,COLUMN()&gt;184),NA(),AVERAGE(AM11:AQ11))),IF(INDEX(INDIRECT(Graph!$C$2&amp;"!$1:$99999",TRUE),MATCH(AN$10,INDIRECT(Graph!$C$2&amp;"!$A:$A",TRUE),0),MATCH($A11,INDIRECT(Graph!$C$2&amp;"!$4:$4",TRUE),0))=0,31,INDEX(INDIRECT(Graph!$C$2&amp;"!$1:$99999",TRUE),MATCH(AN$10,INDIRECT(Graph!$C$2&amp;"!$A:$A",TRUE),0),MATCH($A11,INDIRECT(Graph!$C$2&amp;"!$4:$4",TRUE),0))))),NA(),IF(Graph!$C$4="Trend",IF(IF(OR(COLUMN()&lt;7,COLUMN()&gt;184),NA(),AVERAGE(AM11:AQ11))="",NA(),IF(OR(COLUMN()&lt;7,COLUMN()&gt;184),NA(),AVERAGE(AM11:AQ11))),IF(INDEX(INDIRECT(Graph!$C$2&amp;"!$1:$99999",TRUE),MATCH(AN$10,INDIRECT(Graph!$C$2&amp;"!$A:$A",TRUE),0),MATCH($A11,INDIRECT(Graph!$C$2&amp;"!$4:$4",TRUE),0))=0,31,INDEX(INDIRECT(Graph!$C$2&amp;"!$1:$99999",TRUE),MATCH(AN$10,INDIRECT(Graph!$C$2&amp;"!$A:$A",TRUE),0),MATCH($A11,INDIRECT(Graph!$C$2&amp;"!$4:$4",TRUE),0)))))</f>
        <v>#N/A</v>
      </c>
      <c r="AO14" s="41" t="e">
        <f ca="1">IF(ISERR(IF(Graph!$C$4="Trend",IF(IF(OR(COLUMN()&lt;7,COLUMN()&gt;184),NA(),AVERAGE(AN11:AR11))="",NA(),IF(OR(COLUMN()&lt;7,COLUMN()&gt;184),NA(),AVERAGE(AN11:AR11))),IF(INDEX(INDIRECT(Graph!$C$2&amp;"!$1:$99999",TRUE),MATCH(AO$10,INDIRECT(Graph!$C$2&amp;"!$A:$A",TRUE),0),MATCH($A11,INDIRECT(Graph!$C$2&amp;"!$4:$4",TRUE),0))=0,31,INDEX(INDIRECT(Graph!$C$2&amp;"!$1:$99999",TRUE),MATCH(AO$10,INDIRECT(Graph!$C$2&amp;"!$A:$A",TRUE),0),MATCH($A11,INDIRECT(Graph!$C$2&amp;"!$4:$4",TRUE),0))))),NA(),IF(Graph!$C$4="Trend",IF(IF(OR(COLUMN()&lt;7,COLUMN()&gt;184),NA(),AVERAGE(AN11:AR11))="",NA(),IF(OR(COLUMN()&lt;7,COLUMN()&gt;184),NA(),AVERAGE(AN11:AR11))),IF(INDEX(INDIRECT(Graph!$C$2&amp;"!$1:$99999",TRUE),MATCH(AO$10,INDIRECT(Graph!$C$2&amp;"!$A:$A",TRUE),0),MATCH($A11,INDIRECT(Graph!$C$2&amp;"!$4:$4",TRUE),0))=0,31,INDEX(INDIRECT(Graph!$C$2&amp;"!$1:$99999",TRUE),MATCH(AO$10,INDIRECT(Graph!$C$2&amp;"!$A:$A",TRUE),0),MATCH($A11,INDIRECT(Graph!$C$2&amp;"!$4:$4",TRUE),0)))))</f>
        <v>#N/A</v>
      </c>
      <c r="AP14" s="41" t="e">
        <f ca="1">IF(ISERR(IF(Graph!$C$4="Trend",IF(IF(OR(COLUMN()&lt;7,COLUMN()&gt;184),NA(),AVERAGE(AO11:AS11))="",NA(),IF(OR(COLUMN()&lt;7,COLUMN()&gt;184),NA(),AVERAGE(AO11:AS11))),IF(INDEX(INDIRECT(Graph!$C$2&amp;"!$1:$99999",TRUE),MATCH(AP$10,INDIRECT(Graph!$C$2&amp;"!$A:$A",TRUE),0),MATCH($A11,INDIRECT(Graph!$C$2&amp;"!$4:$4",TRUE),0))=0,31,INDEX(INDIRECT(Graph!$C$2&amp;"!$1:$99999",TRUE),MATCH(AP$10,INDIRECT(Graph!$C$2&amp;"!$A:$A",TRUE),0),MATCH($A11,INDIRECT(Graph!$C$2&amp;"!$4:$4",TRUE),0))))),NA(),IF(Graph!$C$4="Trend",IF(IF(OR(COLUMN()&lt;7,COLUMN()&gt;184),NA(),AVERAGE(AO11:AS11))="",NA(),IF(OR(COLUMN()&lt;7,COLUMN()&gt;184),NA(),AVERAGE(AO11:AS11))),IF(INDEX(INDIRECT(Graph!$C$2&amp;"!$1:$99999",TRUE),MATCH(AP$10,INDIRECT(Graph!$C$2&amp;"!$A:$A",TRUE),0),MATCH($A11,INDIRECT(Graph!$C$2&amp;"!$4:$4",TRUE),0))=0,31,INDEX(INDIRECT(Graph!$C$2&amp;"!$1:$99999",TRUE),MATCH(AP$10,INDIRECT(Graph!$C$2&amp;"!$A:$A",TRUE),0),MATCH($A11,INDIRECT(Graph!$C$2&amp;"!$4:$4",TRUE),0)))))</f>
        <v>#N/A</v>
      </c>
      <c r="AQ14" s="41" t="e">
        <f ca="1">IF(ISERR(IF(Graph!$C$4="Trend",IF(IF(OR(COLUMN()&lt;7,COLUMN()&gt;184),NA(),AVERAGE(AP11:AT11))="",NA(),IF(OR(COLUMN()&lt;7,COLUMN()&gt;184),NA(),AVERAGE(AP11:AT11))),IF(INDEX(INDIRECT(Graph!$C$2&amp;"!$1:$99999",TRUE),MATCH(AQ$10,INDIRECT(Graph!$C$2&amp;"!$A:$A",TRUE),0),MATCH($A11,INDIRECT(Graph!$C$2&amp;"!$4:$4",TRUE),0))=0,31,INDEX(INDIRECT(Graph!$C$2&amp;"!$1:$99999",TRUE),MATCH(AQ$10,INDIRECT(Graph!$C$2&amp;"!$A:$A",TRUE),0),MATCH($A11,INDIRECT(Graph!$C$2&amp;"!$4:$4",TRUE),0))))),NA(),IF(Graph!$C$4="Trend",IF(IF(OR(COLUMN()&lt;7,COLUMN()&gt;184),NA(),AVERAGE(AP11:AT11))="",NA(),IF(OR(COLUMN()&lt;7,COLUMN()&gt;184),NA(),AVERAGE(AP11:AT11))),IF(INDEX(INDIRECT(Graph!$C$2&amp;"!$1:$99999",TRUE),MATCH(AQ$10,INDIRECT(Graph!$C$2&amp;"!$A:$A",TRUE),0),MATCH($A11,INDIRECT(Graph!$C$2&amp;"!$4:$4",TRUE),0))=0,31,INDEX(INDIRECT(Graph!$C$2&amp;"!$1:$99999",TRUE),MATCH(AQ$10,INDIRECT(Graph!$C$2&amp;"!$A:$A",TRUE),0),MATCH($A11,INDIRECT(Graph!$C$2&amp;"!$4:$4",TRUE),0)))))</f>
        <v>#N/A</v>
      </c>
      <c r="AR14" s="41" t="e">
        <f ca="1">IF(ISERR(IF(Graph!$C$4="Trend",IF(IF(OR(COLUMN()&lt;7,COLUMN()&gt;184),NA(),AVERAGE(AQ11:AU11))="",NA(),IF(OR(COLUMN()&lt;7,COLUMN()&gt;184),NA(),AVERAGE(AQ11:AU11))),IF(INDEX(INDIRECT(Graph!$C$2&amp;"!$1:$99999",TRUE),MATCH(AR$10,INDIRECT(Graph!$C$2&amp;"!$A:$A",TRUE),0),MATCH($A11,INDIRECT(Graph!$C$2&amp;"!$4:$4",TRUE),0))=0,31,INDEX(INDIRECT(Graph!$C$2&amp;"!$1:$99999",TRUE),MATCH(AR$10,INDIRECT(Graph!$C$2&amp;"!$A:$A",TRUE),0),MATCH($A11,INDIRECT(Graph!$C$2&amp;"!$4:$4",TRUE),0))))),NA(),IF(Graph!$C$4="Trend",IF(IF(OR(COLUMN()&lt;7,COLUMN()&gt;184),NA(),AVERAGE(AQ11:AU11))="",NA(),IF(OR(COLUMN()&lt;7,COLUMN()&gt;184),NA(),AVERAGE(AQ11:AU11))),IF(INDEX(INDIRECT(Graph!$C$2&amp;"!$1:$99999",TRUE),MATCH(AR$10,INDIRECT(Graph!$C$2&amp;"!$A:$A",TRUE),0),MATCH($A11,INDIRECT(Graph!$C$2&amp;"!$4:$4",TRUE),0))=0,31,INDEX(INDIRECT(Graph!$C$2&amp;"!$1:$99999",TRUE),MATCH(AR$10,INDIRECT(Graph!$C$2&amp;"!$A:$A",TRUE),0),MATCH($A11,INDIRECT(Graph!$C$2&amp;"!$4:$4",TRUE),0)))))</f>
        <v>#N/A</v>
      </c>
      <c r="AS14" s="41" t="e">
        <f ca="1">IF(ISERR(IF(Graph!$C$4="Trend",IF(IF(OR(COLUMN()&lt;7,COLUMN()&gt;184),NA(),AVERAGE(AR11:AV11))="",NA(),IF(OR(COLUMN()&lt;7,COLUMN()&gt;184),NA(),AVERAGE(AR11:AV11))),IF(INDEX(INDIRECT(Graph!$C$2&amp;"!$1:$99999",TRUE),MATCH(AS$10,INDIRECT(Graph!$C$2&amp;"!$A:$A",TRUE),0),MATCH($A11,INDIRECT(Graph!$C$2&amp;"!$4:$4",TRUE),0))=0,31,INDEX(INDIRECT(Graph!$C$2&amp;"!$1:$99999",TRUE),MATCH(AS$10,INDIRECT(Graph!$C$2&amp;"!$A:$A",TRUE),0),MATCH($A11,INDIRECT(Graph!$C$2&amp;"!$4:$4",TRUE),0))))),NA(),IF(Graph!$C$4="Trend",IF(IF(OR(COLUMN()&lt;7,COLUMN()&gt;184),NA(),AVERAGE(AR11:AV11))="",NA(),IF(OR(COLUMN()&lt;7,COLUMN()&gt;184),NA(),AVERAGE(AR11:AV11))),IF(INDEX(INDIRECT(Graph!$C$2&amp;"!$1:$99999",TRUE),MATCH(AS$10,INDIRECT(Graph!$C$2&amp;"!$A:$A",TRUE),0),MATCH($A11,INDIRECT(Graph!$C$2&amp;"!$4:$4",TRUE),0))=0,31,INDEX(INDIRECT(Graph!$C$2&amp;"!$1:$99999",TRUE),MATCH(AS$10,INDIRECT(Graph!$C$2&amp;"!$A:$A",TRUE),0),MATCH($A11,INDIRECT(Graph!$C$2&amp;"!$4:$4",TRUE),0)))))</f>
        <v>#N/A</v>
      </c>
      <c r="AT14" s="41" t="e">
        <f ca="1">IF(ISERR(IF(Graph!$C$4="Trend",IF(IF(OR(COLUMN()&lt;7,COLUMN()&gt;184),NA(),AVERAGE(AS11:AW11))="",NA(),IF(OR(COLUMN()&lt;7,COLUMN()&gt;184),NA(),AVERAGE(AS11:AW11))),IF(INDEX(INDIRECT(Graph!$C$2&amp;"!$1:$99999",TRUE),MATCH(AT$10,INDIRECT(Graph!$C$2&amp;"!$A:$A",TRUE),0),MATCH($A11,INDIRECT(Graph!$C$2&amp;"!$4:$4",TRUE),0))=0,31,INDEX(INDIRECT(Graph!$C$2&amp;"!$1:$99999",TRUE),MATCH(AT$10,INDIRECT(Graph!$C$2&amp;"!$A:$A",TRUE),0),MATCH($A11,INDIRECT(Graph!$C$2&amp;"!$4:$4",TRUE),0))))),NA(),IF(Graph!$C$4="Trend",IF(IF(OR(COLUMN()&lt;7,COLUMN()&gt;184),NA(),AVERAGE(AS11:AW11))="",NA(),IF(OR(COLUMN()&lt;7,COLUMN()&gt;184),NA(),AVERAGE(AS11:AW11))),IF(INDEX(INDIRECT(Graph!$C$2&amp;"!$1:$99999",TRUE),MATCH(AT$10,INDIRECT(Graph!$C$2&amp;"!$A:$A",TRUE),0),MATCH($A11,INDIRECT(Graph!$C$2&amp;"!$4:$4",TRUE),0))=0,31,INDEX(INDIRECT(Graph!$C$2&amp;"!$1:$99999",TRUE),MATCH(AT$10,INDIRECT(Graph!$C$2&amp;"!$A:$A",TRUE),0),MATCH($A11,INDIRECT(Graph!$C$2&amp;"!$4:$4",TRUE),0)))))</f>
        <v>#N/A</v>
      </c>
      <c r="AU14" s="41" t="e">
        <f ca="1">IF(ISERR(IF(Graph!$C$4="Trend",IF(IF(OR(COLUMN()&lt;7,COLUMN()&gt;184),NA(),AVERAGE(AT11:AX11))="",NA(),IF(OR(COLUMN()&lt;7,COLUMN()&gt;184),NA(),AVERAGE(AT11:AX11))),IF(INDEX(INDIRECT(Graph!$C$2&amp;"!$1:$99999",TRUE),MATCH(AU$10,INDIRECT(Graph!$C$2&amp;"!$A:$A",TRUE),0),MATCH($A11,INDIRECT(Graph!$C$2&amp;"!$4:$4",TRUE),0))=0,31,INDEX(INDIRECT(Graph!$C$2&amp;"!$1:$99999",TRUE),MATCH(AU$10,INDIRECT(Graph!$C$2&amp;"!$A:$A",TRUE),0),MATCH($A11,INDIRECT(Graph!$C$2&amp;"!$4:$4",TRUE),0))))),NA(),IF(Graph!$C$4="Trend",IF(IF(OR(COLUMN()&lt;7,COLUMN()&gt;184),NA(),AVERAGE(AT11:AX11))="",NA(),IF(OR(COLUMN()&lt;7,COLUMN()&gt;184),NA(),AVERAGE(AT11:AX11))),IF(INDEX(INDIRECT(Graph!$C$2&amp;"!$1:$99999",TRUE),MATCH(AU$10,INDIRECT(Graph!$C$2&amp;"!$A:$A",TRUE),0),MATCH($A11,INDIRECT(Graph!$C$2&amp;"!$4:$4",TRUE),0))=0,31,INDEX(INDIRECT(Graph!$C$2&amp;"!$1:$99999",TRUE),MATCH(AU$10,INDIRECT(Graph!$C$2&amp;"!$A:$A",TRUE),0),MATCH($A11,INDIRECT(Graph!$C$2&amp;"!$4:$4",TRUE),0)))))</f>
        <v>#N/A</v>
      </c>
      <c r="AV14" s="41" t="e">
        <f ca="1">IF(ISERR(IF(Graph!$C$4="Trend",IF(IF(OR(COLUMN()&lt;7,COLUMN()&gt;184),NA(),AVERAGE(AU11:AY11))="",NA(),IF(OR(COLUMN()&lt;7,COLUMN()&gt;184),NA(),AVERAGE(AU11:AY11))),IF(INDEX(INDIRECT(Graph!$C$2&amp;"!$1:$99999",TRUE),MATCH(AV$10,INDIRECT(Graph!$C$2&amp;"!$A:$A",TRUE),0),MATCH($A11,INDIRECT(Graph!$C$2&amp;"!$4:$4",TRUE),0))=0,31,INDEX(INDIRECT(Graph!$C$2&amp;"!$1:$99999",TRUE),MATCH(AV$10,INDIRECT(Graph!$C$2&amp;"!$A:$A",TRUE),0),MATCH($A11,INDIRECT(Graph!$C$2&amp;"!$4:$4",TRUE),0))))),NA(),IF(Graph!$C$4="Trend",IF(IF(OR(COLUMN()&lt;7,COLUMN()&gt;184),NA(),AVERAGE(AU11:AY11))="",NA(),IF(OR(COLUMN()&lt;7,COLUMN()&gt;184),NA(),AVERAGE(AU11:AY11))),IF(INDEX(INDIRECT(Graph!$C$2&amp;"!$1:$99999",TRUE),MATCH(AV$10,INDIRECT(Graph!$C$2&amp;"!$A:$A",TRUE),0),MATCH($A11,INDIRECT(Graph!$C$2&amp;"!$4:$4",TRUE),0))=0,31,INDEX(INDIRECT(Graph!$C$2&amp;"!$1:$99999",TRUE),MATCH(AV$10,INDIRECT(Graph!$C$2&amp;"!$A:$A",TRUE),0),MATCH($A11,INDIRECT(Graph!$C$2&amp;"!$4:$4",TRUE),0)))))</f>
        <v>#N/A</v>
      </c>
      <c r="AW14" s="41" t="e">
        <f ca="1">IF(ISERR(IF(Graph!$C$4="Trend",IF(IF(OR(COLUMN()&lt;7,COLUMN()&gt;184),NA(),AVERAGE(AV11:AZ11))="",NA(),IF(OR(COLUMN()&lt;7,COLUMN()&gt;184),NA(),AVERAGE(AV11:AZ11))),IF(INDEX(INDIRECT(Graph!$C$2&amp;"!$1:$99999",TRUE),MATCH(AW$10,INDIRECT(Graph!$C$2&amp;"!$A:$A",TRUE),0),MATCH($A11,INDIRECT(Graph!$C$2&amp;"!$4:$4",TRUE),0))=0,31,INDEX(INDIRECT(Graph!$C$2&amp;"!$1:$99999",TRUE),MATCH(AW$10,INDIRECT(Graph!$C$2&amp;"!$A:$A",TRUE),0),MATCH($A11,INDIRECT(Graph!$C$2&amp;"!$4:$4",TRUE),0))))),NA(),IF(Graph!$C$4="Trend",IF(IF(OR(COLUMN()&lt;7,COLUMN()&gt;184),NA(),AVERAGE(AV11:AZ11))="",NA(),IF(OR(COLUMN()&lt;7,COLUMN()&gt;184),NA(),AVERAGE(AV11:AZ11))),IF(INDEX(INDIRECT(Graph!$C$2&amp;"!$1:$99999",TRUE),MATCH(AW$10,INDIRECT(Graph!$C$2&amp;"!$A:$A",TRUE),0),MATCH($A11,INDIRECT(Graph!$C$2&amp;"!$4:$4",TRUE),0))=0,31,INDEX(INDIRECT(Graph!$C$2&amp;"!$1:$99999",TRUE),MATCH(AW$10,INDIRECT(Graph!$C$2&amp;"!$A:$A",TRUE),0),MATCH($A11,INDIRECT(Graph!$C$2&amp;"!$4:$4",TRUE),0)))))</f>
        <v>#N/A</v>
      </c>
      <c r="AX14" s="41" t="e">
        <f ca="1">IF(ISERR(IF(Graph!$C$4="Trend",IF(IF(OR(COLUMN()&lt;7,COLUMN()&gt;184),NA(),AVERAGE(AW11:BA11))="",NA(),IF(OR(COLUMN()&lt;7,COLUMN()&gt;184),NA(),AVERAGE(AW11:BA11))),IF(INDEX(INDIRECT(Graph!$C$2&amp;"!$1:$99999",TRUE),MATCH(AX$10,INDIRECT(Graph!$C$2&amp;"!$A:$A",TRUE),0),MATCH($A11,INDIRECT(Graph!$C$2&amp;"!$4:$4",TRUE),0))=0,31,INDEX(INDIRECT(Graph!$C$2&amp;"!$1:$99999",TRUE),MATCH(AX$10,INDIRECT(Graph!$C$2&amp;"!$A:$A",TRUE),0),MATCH($A11,INDIRECT(Graph!$C$2&amp;"!$4:$4",TRUE),0))))),NA(),IF(Graph!$C$4="Trend",IF(IF(OR(COLUMN()&lt;7,COLUMN()&gt;184),NA(),AVERAGE(AW11:BA11))="",NA(),IF(OR(COLUMN()&lt;7,COLUMN()&gt;184),NA(),AVERAGE(AW11:BA11))),IF(INDEX(INDIRECT(Graph!$C$2&amp;"!$1:$99999",TRUE),MATCH(AX$10,INDIRECT(Graph!$C$2&amp;"!$A:$A",TRUE),0),MATCH($A11,INDIRECT(Graph!$C$2&amp;"!$4:$4",TRUE),0))=0,31,INDEX(INDIRECT(Graph!$C$2&amp;"!$1:$99999",TRUE),MATCH(AX$10,INDIRECT(Graph!$C$2&amp;"!$A:$A",TRUE),0),MATCH($A11,INDIRECT(Graph!$C$2&amp;"!$4:$4",TRUE),0)))))</f>
        <v>#N/A</v>
      </c>
      <c r="AY14" s="41" t="e">
        <f ca="1">IF(ISERR(IF(Graph!$C$4="Trend",IF(IF(OR(COLUMN()&lt;7,COLUMN()&gt;184),NA(),AVERAGE(AX11:BB11))="",NA(),IF(OR(COLUMN()&lt;7,COLUMN()&gt;184),NA(),AVERAGE(AX11:BB11))),IF(INDEX(INDIRECT(Graph!$C$2&amp;"!$1:$99999",TRUE),MATCH(AY$10,INDIRECT(Graph!$C$2&amp;"!$A:$A",TRUE),0),MATCH($A11,INDIRECT(Graph!$C$2&amp;"!$4:$4",TRUE),0))=0,31,INDEX(INDIRECT(Graph!$C$2&amp;"!$1:$99999",TRUE),MATCH(AY$10,INDIRECT(Graph!$C$2&amp;"!$A:$A",TRUE),0),MATCH($A11,INDIRECT(Graph!$C$2&amp;"!$4:$4",TRUE),0))))),NA(),IF(Graph!$C$4="Trend",IF(IF(OR(COLUMN()&lt;7,COLUMN()&gt;184),NA(),AVERAGE(AX11:BB11))="",NA(),IF(OR(COLUMN()&lt;7,COLUMN()&gt;184),NA(),AVERAGE(AX11:BB11))),IF(INDEX(INDIRECT(Graph!$C$2&amp;"!$1:$99999",TRUE),MATCH(AY$10,INDIRECT(Graph!$C$2&amp;"!$A:$A",TRUE),0),MATCH($A11,INDIRECT(Graph!$C$2&amp;"!$4:$4",TRUE),0))=0,31,INDEX(INDIRECT(Graph!$C$2&amp;"!$1:$99999",TRUE),MATCH(AY$10,INDIRECT(Graph!$C$2&amp;"!$A:$A",TRUE),0),MATCH($A11,INDIRECT(Graph!$C$2&amp;"!$4:$4",TRUE),0)))))</f>
        <v>#N/A</v>
      </c>
      <c r="AZ14" s="41" t="e">
        <f ca="1">IF(ISERR(IF(Graph!$C$4="Trend",IF(IF(OR(COLUMN()&lt;7,COLUMN()&gt;184),NA(),AVERAGE(AY11:BC11))="",NA(),IF(OR(COLUMN()&lt;7,COLUMN()&gt;184),NA(),AVERAGE(AY11:BC11))),IF(INDEX(INDIRECT(Graph!$C$2&amp;"!$1:$99999",TRUE),MATCH(AZ$10,INDIRECT(Graph!$C$2&amp;"!$A:$A",TRUE),0),MATCH($A11,INDIRECT(Graph!$C$2&amp;"!$4:$4",TRUE),0))=0,31,INDEX(INDIRECT(Graph!$C$2&amp;"!$1:$99999",TRUE),MATCH(AZ$10,INDIRECT(Graph!$C$2&amp;"!$A:$A",TRUE),0),MATCH($A11,INDIRECT(Graph!$C$2&amp;"!$4:$4",TRUE),0))))),NA(),IF(Graph!$C$4="Trend",IF(IF(OR(COLUMN()&lt;7,COLUMN()&gt;184),NA(),AVERAGE(AY11:BC11))="",NA(),IF(OR(COLUMN()&lt;7,COLUMN()&gt;184),NA(),AVERAGE(AY11:BC11))),IF(INDEX(INDIRECT(Graph!$C$2&amp;"!$1:$99999",TRUE),MATCH(AZ$10,INDIRECT(Graph!$C$2&amp;"!$A:$A",TRUE),0),MATCH($A11,INDIRECT(Graph!$C$2&amp;"!$4:$4",TRUE),0))=0,31,INDEX(INDIRECT(Graph!$C$2&amp;"!$1:$99999",TRUE),MATCH(AZ$10,INDIRECT(Graph!$C$2&amp;"!$A:$A",TRUE),0),MATCH($A11,INDIRECT(Graph!$C$2&amp;"!$4:$4",TRUE),0)))))</f>
        <v>#N/A</v>
      </c>
      <c r="BA14" s="41" t="e">
        <f ca="1">IF(ISERR(IF(Graph!$C$4="Trend",IF(IF(OR(COLUMN()&lt;7,COLUMN()&gt;184),NA(),AVERAGE(AZ11:BD11))="",NA(),IF(OR(COLUMN()&lt;7,COLUMN()&gt;184),NA(),AVERAGE(AZ11:BD11))),IF(INDEX(INDIRECT(Graph!$C$2&amp;"!$1:$99999",TRUE),MATCH(BA$10,INDIRECT(Graph!$C$2&amp;"!$A:$A",TRUE),0),MATCH($A11,INDIRECT(Graph!$C$2&amp;"!$4:$4",TRUE),0))=0,31,INDEX(INDIRECT(Graph!$C$2&amp;"!$1:$99999",TRUE),MATCH(BA$10,INDIRECT(Graph!$C$2&amp;"!$A:$A",TRUE),0),MATCH($A11,INDIRECT(Graph!$C$2&amp;"!$4:$4",TRUE),0))))),NA(),IF(Graph!$C$4="Trend",IF(IF(OR(COLUMN()&lt;7,COLUMN()&gt;184),NA(),AVERAGE(AZ11:BD11))="",NA(),IF(OR(COLUMN()&lt;7,COLUMN()&gt;184),NA(),AVERAGE(AZ11:BD11))),IF(INDEX(INDIRECT(Graph!$C$2&amp;"!$1:$99999",TRUE),MATCH(BA$10,INDIRECT(Graph!$C$2&amp;"!$A:$A",TRUE),0),MATCH($A11,INDIRECT(Graph!$C$2&amp;"!$4:$4",TRUE),0))=0,31,INDEX(INDIRECT(Graph!$C$2&amp;"!$1:$99999",TRUE),MATCH(BA$10,INDIRECT(Graph!$C$2&amp;"!$A:$A",TRUE),0),MATCH($A11,INDIRECT(Graph!$C$2&amp;"!$4:$4",TRUE),0)))))</f>
        <v>#N/A</v>
      </c>
      <c r="BB14" s="41" t="e">
        <f ca="1">IF(ISERR(IF(Graph!$C$4="Trend",IF(IF(OR(COLUMN()&lt;7,COLUMN()&gt;184),NA(),AVERAGE(BA11:BE11))="",NA(),IF(OR(COLUMN()&lt;7,COLUMN()&gt;184),NA(),AVERAGE(BA11:BE11))),IF(INDEX(INDIRECT(Graph!$C$2&amp;"!$1:$99999",TRUE),MATCH(BB$10,INDIRECT(Graph!$C$2&amp;"!$A:$A",TRUE),0),MATCH($A11,INDIRECT(Graph!$C$2&amp;"!$4:$4",TRUE),0))=0,31,INDEX(INDIRECT(Graph!$C$2&amp;"!$1:$99999",TRUE),MATCH(BB$10,INDIRECT(Graph!$C$2&amp;"!$A:$A",TRUE),0),MATCH($A11,INDIRECT(Graph!$C$2&amp;"!$4:$4",TRUE),0))))),NA(),IF(Graph!$C$4="Trend",IF(IF(OR(COLUMN()&lt;7,COLUMN()&gt;184),NA(),AVERAGE(BA11:BE11))="",NA(),IF(OR(COLUMN()&lt;7,COLUMN()&gt;184),NA(),AVERAGE(BA11:BE11))),IF(INDEX(INDIRECT(Graph!$C$2&amp;"!$1:$99999",TRUE),MATCH(BB$10,INDIRECT(Graph!$C$2&amp;"!$A:$A",TRUE),0),MATCH($A11,INDIRECT(Graph!$C$2&amp;"!$4:$4",TRUE),0))=0,31,INDEX(INDIRECT(Graph!$C$2&amp;"!$1:$99999",TRUE),MATCH(BB$10,INDIRECT(Graph!$C$2&amp;"!$A:$A",TRUE),0),MATCH($A11,INDIRECT(Graph!$C$2&amp;"!$4:$4",TRUE),0)))))</f>
        <v>#N/A</v>
      </c>
      <c r="BC14" s="41" t="e">
        <f ca="1">IF(ISERR(IF(Graph!$C$4="Trend",IF(IF(OR(COLUMN()&lt;7,COLUMN()&gt;184),NA(),AVERAGE(BB11:BF11))="",NA(),IF(OR(COLUMN()&lt;7,COLUMN()&gt;184),NA(),AVERAGE(BB11:BF11))),IF(INDEX(INDIRECT(Graph!$C$2&amp;"!$1:$99999",TRUE),MATCH(BC$10,INDIRECT(Graph!$C$2&amp;"!$A:$A",TRUE),0),MATCH($A11,INDIRECT(Graph!$C$2&amp;"!$4:$4",TRUE),0))=0,31,INDEX(INDIRECT(Graph!$C$2&amp;"!$1:$99999",TRUE),MATCH(BC$10,INDIRECT(Graph!$C$2&amp;"!$A:$A",TRUE),0),MATCH($A11,INDIRECT(Graph!$C$2&amp;"!$4:$4",TRUE),0))))),NA(),IF(Graph!$C$4="Trend",IF(IF(OR(COLUMN()&lt;7,COLUMN()&gt;184),NA(),AVERAGE(BB11:BF11))="",NA(),IF(OR(COLUMN()&lt;7,COLUMN()&gt;184),NA(),AVERAGE(BB11:BF11))),IF(INDEX(INDIRECT(Graph!$C$2&amp;"!$1:$99999",TRUE),MATCH(BC$10,INDIRECT(Graph!$C$2&amp;"!$A:$A",TRUE),0),MATCH($A11,INDIRECT(Graph!$C$2&amp;"!$4:$4",TRUE),0))=0,31,INDEX(INDIRECT(Graph!$C$2&amp;"!$1:$99999",TRUE),MATCH(BC$10,INDIRECT(Graph!$C$2&amp;"!$A:$A",TRUE),0),MATCH($A11,INDIRECT(Graph!$C$2&amp;"!$4:$4",TRUE),0)))))</f>
        <v>#N/A</v>
      </c>
      <c r="BD14" s="41" t="e">
        <f ca="1">IF(ISERR(IF(Graph!$C$4="Trend",IF(IF(OR(COLUMN()&lt;7,COLUMN()&gt;184),NA(),AVERAGE(BC11:BG11))="",NA(),IF(OR(COLUMN()&lt;7,COLUMN()&gt;184),NA(),AVERAGE(BC11:BG11))),IF(INDEX(INDIRECT(Graph!$C$2&amp;"!$1:$99999",TRUE),MATCH(BD$10,INDIRECT(Graph!$C$2&amp;"!$A:$A",TRUE),0),MATCH($A11,INDIRECT(Graph!$C$2&amp;"!$4:$4",TRUE),0))=0,31,INDEX(INDIRECT(Graph!$C$2&amp;"!$1:$99999",TRUE),MATCH(BD$10,INDIRECT(Graph!$C$2&amp;"!$A:$A",TRUE),0),MATCH($A11,INDIRECT(Graph!$C$2&amp;"!$4:$4",TRUE),0))))),NA(),IF(Graph!$C$4="Trend",IF(IF(OR(COLUMN()&lt;7,COLUMN()&gt;184),NA(),AVERAGE(BC11:BG11))="",NA(),IF(OR(COLUMN()&lt;7,COLUMN()&gt;184),NA(),AVERAGE(BC11:BG11))),IF(INDEX(INDIRECT(Graph!$C$2&amp;"!$1:$99999",TRUE),MATCH(BD$10,INDIRECT(Graph!$C$2&amp;"!$A:$A",TRUE),0),MATCH($A11,INDIRECT(Graph!$C$2&amp;"!$4:$4",TRUE),0))=0,31,INDEX(INDIRECT(Graph!$C$2&amp;"!$1:$99999",TRUE),MATCH(BD$10,INDIRECT(Graph!$C$2&amp;"!$A:$A",TRUE),0),MATCH($A11,INDIRECT(Graph!$C$2&amp;"!$4:$4",TRUE),0)))))</f>
        <v>#N/A</v>
      </c>
      <c r="BE14" s="41" t="e">
        <f ca="1">IF(ISERR(IF(Graph!$C$4="Trend",IF(IF(OR(COLUMN()&lt;7,COLUMN()&gt;184),NA(),AVERAGE(BD11:BH11))="",NA(),IF(OR(COLUMN()&lt;7,COLUMN()&gt;184),NA(),AVERAGE(BD11:BH11))),IF(INDEX(INDIRECT(Graph!$C$2&amp;"!$1:$99999",TRUE),MATCH(BE$10,INDIRECT(Graph!$C$2&amp;"!$A:$A",TRUE),0),MATCH($A11,INDIRECT(Graph!$C$2&amp;"!$4:$4",TRUE),0))=0,31,INDEX(INDIRECT(Graph!$C$2&amp;"!$1:$99999",TRUE),MATCH(BE$10,INDIRECT(Graph!$C$2&amp;"!$A:$A",TRUE),0),MATCH($A11,INDIRECT(Graph!$C$2&amp;"!$4:$4",TRUE),0))))),NA(),IF(Graph!$C$4="Trend",IF(IF(OR(COLUMN()&lt;7,COLUMN()&gt;184),NA(),AVERAGE(BD11:BH11))="",NA(),IF(OR(COLUMN()&lt;7,COLUMN()&gt;184),NA(),AVERAGE(BD11:BH11))),IF(INDEX(INDIRECT(Graph!$C$2&amp;"!$1:$99999",TRUE),MATCH(BE$10,INDIRECT(Graph!$C$2&amp;"!$A:$A",TRUE),0),MATCH($A11,INDIRECT(Graph!$C$2&amp;"!$4:$4",TRUE),0))=0,31,INDEX(INDIRECT(Graph!$C$2&amp;"!$1:$99999",TRUE),MATCH(BE$10,INDIRECT(Graph!$C$2&amp;"!$A:$A",TRUE),0),MATCH($A11,INDIRECT(Graph!$C$2&amp;"!$4:$4",TRUE),0)))))</f>
        <v>#N/A</v>
      </c>
      <c r="BF14" s="41" t="e">
        <f ca="1">IF(ISERR(IF(Graph!$C$4="Trend",IF(IF(OR(COLUMN()&lt;7,COLUMN()&gt;184),NA(),AVERAGE(BE11:BI11))="",NA(),IF(OR(COLUMN()&lt;7,COLUMN()&gt;184),NA(),AVERAGE(BE11:BI11))),IF(INDEX(INDIRECT(Graph!$C$2&amp;"!$1:$99999",TRUE),MATCH(BF$10,INDIRECT(Graph!$C$2&amp;"!$A:$A",TRUE),0),MATCH($A11,INDIRECT(Graph!$C$2&amp;"!$4:$4",TRUE),0))=0,31,INDEX(INDIRECT(Graph!$C$2&amp;"!$1:$99999",TRUE),MATCH(BF$10,INDIRECT(Graph!$C$2&amp;"!$A:$A",TRUE),0),MATCH($A11,INDIRECT(Graph!$C$2&amp;"!$4:$4",TRUE),0))))),NA(),IF(Graph!$C$4="Trend",IF(IF(OR(COLUMN()&lt;7,COLUMN()&gt;184),NA(),AVERAGE(BE11:BI11))="",NA(),IF(OR(COLUMN()&lt;7,COLUMN()&gt;184),NA(),AVERAGE(BE11:BI11))),IF(INDEX(INDIRECT(Graph!$C$2&amp;"!$1:$99999",TRUE),MATCH(BF$10,INDIRECT(Graph!$C$2&amp;"!$A:$A",TRUE),0),MATCH($A11,INDIRECT(Graph!$C$2&amp;"!$4:$4",TRUE),0))=0,31,INDEX(INDIRECT(Graph!$C$2&amp;"!$1:$99999",TRUE),MATCH(BF$10,INDIRECT(Graph!$C$2&amp;"!$A:$A",TRUE),0),MATCH($A11,INDIRECT(Graph!$C$2&amp;"!$4:$4",TRUE),0)))))</f>
        <v>#N/A</v>
      </c>
      <c r="BG14" s="41" t="e">
        <f ca="1">IF(ISERR(IF(Graph!$C$4="Trend",IF(IF(OR(COLUMN()&lt;7,COLUMN()&gt;184),NA(),AVERAGE(BF11:BJ11))="",NA(),IF(OR(COLUMN()&lt;7,COLUMN()&gt;184),NA(),AVERAGE(BF11:BJ11))),IF(INDEX(INDIRECT(Graph!$C$2&amp;"!$1:$99999",TRUE),MATCH(BG$10,INDIRECT(Graph!$C$2&amp;"!$A:$A",TRUE),0),MATCH($A11,INDIRECT(Graph!$C$2&amp;"!$4:$4",TRUE),0))=0,31,INDEX(INDIRECT(Graph!$C$2&amp;"!$1:$99999",TRUE),MATCH(BG$10,INDIRECT(Graph!$C$2&amp;"!$A:$A",TRUE),0),MATCH($A11,INDIRECT(Graph!$C$2&amp;"!$4:$4",TRUE),0))))),NA(),IF(Graph!$C$4="Trend",IF(IF(OR(COLUMN()&lt;7,COLUMN()&gt;184),NA(),AVERAGE(BF11:BJ11))="",NA(),IF(OR(COLUMN()&lt;7,COLUMN()&gt;184),NA(),AVERAGE(BF11:BJ11))),IF(INDEX(INDIRECT(Graph!$C$2&amp;"!$1:$99999",TRUE),MATCH(BG$10,INDIRECT(Graph!$C$2&amp;"!$A:$A",TRUE),0),MATCH($A11,INDIRECT(Graph!$C$2&amp;"!$4:$4",TRUE),0))=0,31,INDEX(INDIRECT(Graph!$C$2&amp;"!$1:$99999",TRUE),MATCH(BG$10,INDIRECT(Graph!$C$2&amp;"!$A:$A",TRUE),0),MATCH($A11,INDIRECT(Graph!$C$2&amp;"!$4:$4",TRUE),0)))))</f>
        <v>#N/A</v>
      </c>
      <c r="BH14" s="41" t="e">
        <f ca="1">IF(ISERR(IF(Graph!$C$4="Trend",IF(IF(OR(COLUMN()&lt;7,COLUMN()&gt;184),NA(),AVERAGE(BG11:BK11))="",NA(),IF(OR(COLUMN()&lt;7,COLUMN()&gt;184),NA(),AVERAGE(BG11:BK11))),IF(INDEX(INDIRECT(Graph!$C$2&amp;"!$1:$99999",TRUE),MATCH(BH$10,INDIRECT(Graph!$C$2&amp;"!$A:$A",TRUE),0),MATCH($A11,INDIRECT(Graph!$C$2&amp;"!$4:$4",TRUE),0))=0,31,INDEX(INDIRECT(Graph!$C$2&amp;"!$1:$99999",TRUE),MATCH(BH$10,INDIRECT(Graph!$C$2&amp;"!$A:$A",TRUE),0),MATCH($A11,INDIRECT(Graph!$C$2&amp;"!$4:$4",TRUE),0))))),NA(),IF(Graph!$C$4="Trend",IF(IF(OR(COLUMN()&lt;7,COLUMN()&gt;184),NA(),AVERAGE(BG11:BK11))="",NA(),IF(OR(COLUMN()&lt;7,COLUMN()&gt;184),NA(),AVERAGE(BG11:BK11))),IF(INDEX(INDIRECT(Graph!$C$2&amp;"!$1:$99999",TRUE),MATCH(BH$10,INDIRECT(Graph!$C$2&amp;"!$A:$A",TRUE),0),MATCH($A11,INDIRECT(Graph!$C$2&amp;"!$4:$4",TRUE),0))=0,31,INDEX(INDIRECT(Graph!$C$2&amp;"!$1:$99999",TRUE),MATCH(BH$10,INDIRECT(Graph!$C$2&amp;"!$A:$A",TRUE),0),MATCH($A11,INDIRECT(Graph!$C$2&amp;"!$4:$4",TRUE),0)))))</f>
        <v>#N/A</v>
      </c>
      <c r="BI14" s="41" t="e">
        <f ca="1">IF(ISERR(IF(Graph!$C$4="Trend",IF(IF(OR(COLUMN()&lt;7,COLUMN()&gt;184),NA(),AVERAGE(BH11:BL11))="",NA(),IF(OR(COLUMN()&lt;7,COLUMN()&gt;184),NA(),AVERAGE(BH11:BL11))),IF(INDEX(INDIRECT(Graph!$C$2&amp;"!$1:$99999",TRUE),MATCH(BI$10,INDIRECT(Graph!$C$2&amp;"!$A:$A",TRUE),0),MATCH($A11,INDIRECT(Graph!$C$2&amp;"!$4:$4",TRUE),0))=0,31,INDEX(INDIRECT(Graph!$C$2&amp;"!$1:$99999",TRUE),MATCH(BI$10,INDIRECT(Graph!$C$2&amp;"!$A:$A",TRUE),0),MATCH($A11,INDIRECT(Graph!$C$2&amp;"!$4:$4",TRUE),0))))),NA(),IF(Graph!$C$4="Trend",IF(IF(OR(COLUMN()&lt;7,COLUMN()&gt;184),NA(),AVERAGE(BH11:BL11))="",NA(),IF(OR(COLUMN()&lt;7,COLUMN()&gt;184),NA(),AVERAGE(BH11:BL11))),IF(INDEX(INDIRECT(Graph!$C$2&amp;"!$1:$99999",TRUE),MATCH(BI$10,INDIRECT(Graph!$C$2&amp;"!$A:$A",TRUE),0),MATCH($A11,INDIRECT(Graph!$C$2&amp;"!$4:$4",TRUE),0))=0,31,INDEX(INDIRECT(Graph!$C$2&amp;"!$1:$99999",TRUE),MATCH(BI$10,INDIRECT(Graph!$C$2&amp;"!$A:$A",TRUE),0),MATCH($A11,INDIRECT(Graph!$C$2&amp;"!$4:$4",TRUE),0)))))</f>
        <v>#N/A</v>
      </c>
      <c r="BJ14" s="41" t="e">
        <f ca="1">IF(ISERR(IF(Graph!$C$4="Trend",IF(IF(OR(COLUMN()&lt;7,COLUMN()&gt;184),NA(),AVERAGE(BI11:BM11))="",NA(),IF(OR(COLUMN()&lt;7,COLUMN()&gt;184),NA(),AVERAGE(BI11:BM11))),IF(INDEX(INDIRECT(Graph!$C$2&amp;"!$1:$99999",TRUE),MATCH(BJ$10,INDIRECT(Graph!$C$2&amp;"!$A:$A",TRUE),0),MATCH($A11,INDIRECT(Graph!$C$2&amp;"!$4:$4",TRUE),0))=0,31,INDEX(INDIRECT(Graph!$C$2&amp;"!$1:$99999",TRUE),MATCH(BJ$10,INDIRECT(Graph!$C$2&amp;"!$A:$A",TRUE),0),MATCH($A11,INDIRECT(Graph!$C$2&amp;"!$4:$4",TRUE),0))))),NA(),IF(Graph!$C$4="Trend",IF(IF(OR(COLUMN()&lt;7,COLUMN()&gt;184),NA(),AVERAGE(BI11:BM11))="",NA(),IF(OR(COLUMN()&lt;7,COLUMN()&gt;184),NA(),AVERAGE(BI11:BM11))),IF(INDEX(INDIRECT(Graph!$C$2&amp;"!$1:$99999",TRUE),MATCH(BJ$10,INDIRECT(Graph!$C$2&amp;"!$A:$A",TRUE),0),MATCH($A11,INDIRECT(Graph!$C$2&amp;"!$4:$4",TRUE),0))=0,31,INDEX(INDIRECT(Graph!$C$2&amp;"!$1:$99999",TRUE),MATCH(BJ$10,INDIRECT(Graph!$C$2&amp;"!$A:$A",TRUE),0),MATCH($A11,INDIRECT(Graph!$C$2&amp;"!$4:$4",TRUE),0)))))</f>
        <v>#N/A</v>
      </c>
      <c r="BK14" s="41" t="e">
        <f ca="1">IF(ISERR(IF(Graph!$C$4="Trend",IF(IF(OR(COLUMN()&lt;7,COLUMN()&gt;184),NA(),AVERAGE(BJ11:BN11))="",NA(),IF(OR(COLUMN()&lt;7,COLUMN()&gt;184),NA(),AVERAGE(BJ11:BN11))),IF(INDEX(INDIRECT(Graph!$C$2&amp;"!$1:$99999",TRUE),MATCH(BK$10,INDIRECT(Graph!$C$2&amp;"!$A:$A",TRUE),0),MATCH($A11,INDIRECT(Graph!$C$2&amp;"!$4:$4",TRUE),0))=0,31,INDEX(INDIRECT(Graph!$C$2&amp;"!$1:$99999",TRUE),MATCH(BK$10,INDIRECT(Graph!$C$2&amp;"!$A:$A",TRUE),0),MATCH($A11,INDIRECT(Graph!$C$2&amp;"!$4:$4",TRUE),0))))),NA(),IF(Graph!$C$4="Trend",IF(IF(OR(COLUMN()&lt;7,COLUMN()&gt;184),NA(),AVERAGE(BJ11:BN11))="",NA(),IF(OR(COLUMN()&lt;7,COLUMN()&gt;184),NA(),AVERAGE(BJ11:BN11))),IF(INDEX(INDIRECT(Graph!$C$2&amp;"!$1:$99999",TRUE),MATCH(BK$10,INDIRECT(Graph!$C$2&amp;"!$A:$A",TRUE),0),MATCH($A11,INDIRECT(Graph!$C$2&amp;"!$4:$4",TRUE),0))=0,31,INDEX(INDIRECT(Graph!$C$2&amp;"!$1:$99999",TRUE),MATCH(BK$10,INDIRECT(Graph!$C$2&amp;"!$A:$A",TRUE),0),MATCH($A11,INDIRECT(Graph!$C$2&amp;"!$4:$4",TRUE),0)))))</f>
        <v>#N/A</v>
      </c>
      <c r="BL14" s="41" t="e">
        <f ca="1">IF(ISERR(IF(Graph!$C$4="Trend",IF(IF(OR(COLUMN()&lt;7,COLUMN()&gt;184),NA(),AVERAGE(BK11:BO11))="",NA(),IF(OR(COLUMN()&lt;7,COLUMN()&gt;184),NA(),AVERAGE(BK11:BO11))),IF(INDEX(INDIRECT(Graph!$C$2&amp;"!$1:$99999",TRUE),MATCH(BL$10,INDIRECT(Graph!$C$2&amp;"!$A:$A",TRUE),0),MATCH($A11,INDIRECT(Graph!$C$2&amp;"!$4:$4",TRUE),0))=0,31,INDEX(INDIRECT(Graph!$C$2&amp;"!$1:$99999",TRUE),MATCH(BL$10,INDIRECT(Graph!$C$2&amp;"!$A:$A",TRUE),0),MATCH($A11,INDIRECT(Graph!$C$2&amp;"!$4:$4",TRUE),0))))),NA(),IF(Graph!$C$4="Trend",IF(IF(OR(COLUMN()&lt;7,COLUMN()&gt;184),NA(),AVERAGE(BK11:BO11))="",NA(),IF(OR(COLUMN()&lt;7,COLUMN()&gt;184),NA(),AVERAGE(BK11:BO11))),IF(INDEX(INDIRECT(Graph!$C$2&amp;"!$1:$99999",TRUE),MATCH(BL$10,INDIRECT(Graph!$C$2&amp;"!$A:$A",TRUE),0),MATCH($A11,INDIRECT(Graph!$C$2&amp;"!$4:$4",TRUE),0))=0,31,INDEX(INDIRECT(Graph!$C$2&amp;"!$1:$99999",TRUE),MATCH(BL$10,INDIRECT(Graph!$C$2&amp;"!$A:$A",TRUE),0),MATCH($A11,INDIRECT(Graph!$C$2&amp;"!$4:$4",TRUE),0)))))</f>
        <v>#N/A</v>
      </c>
      <c r="BM14" s="41" t="e">
        <f ca="1">IF(ISERR(IF(Graph!$C$4="Trend",IF(IF(OR(COLUMN()&lt;7,COLUMN()&gt;184),NA(),AVERAGE(BL11:BP11))="",NA(),IF(OR(COLUMN()&lt;7,COLUMN()&gt;184),NA(),AVERAGE(BL11:BP11))),IF(INDEX(INDIRECT(Graph!$C$2&amp;"!$1:$99999",TRUE),MATCH(BM$10,INDIRECT(Graph!$C$2&amp;"!$A:$A",TRUE),0),MATCH($A11,INDIRECT(Graph!$C$2&amp;"!$4:$4",TRUE),0))=0,31,INDEX(INDIRECT(Graph!$C$2&amp;"!$1:$99999",TRUE),MATCH(BM$10,INDIRECT(Graph!$C$2&amp;"!$A:$A",TRUE),0),MATCH($A11,INDIRECT(Graph!$C$2&amp;"!$4:$4",TRUE),0))))),NA(),IF(Graph!$C$4="Trend",IF(IF(OR(COLUMN()&lt;7,COLUMN()&gt;184),NA(),AVERAGE(BL11:BP11))="",NA(),IF(OR(COLUMN()&lt;7,COLUMN()&gt;184),NA(),AVERAGE(BL11:BP11))),IF(INDEX(INDIRECT(Graph!$C$2&amp;"!$1:$99999",TRUE),MATCH(BM$10,INDIRECT(Graph!$C$2&amp;"!$A:$A",TRUE),0),MATCH($A11,INDIRECT(Graph!$C$2&amp;"!$4:$4",TRUE),0))=0,31,INDEX(INDIRECT(Graph!$C$2&amp;"!$1:$99999",TRUE),MATCH(BM$10,INDIRECT(Graph!$C$2&amp;"!$A:$A",TRUE),0),MATCH($A11,INDIRECT(Graph!$C$2&amp;"!$4:$4",TRUE),0)))))</f>
        <v>#N/A</v>
      </c>
      <c r="BN14" s="41" t="e">
        <f ca="1">IF(ISERR(IF(Graph!$C$4="Trend",IF(IF(OR(COLUMN()&lt;7,COLUMN()&gt;184),NA(),AVERAGE(BM11:BQ11))="",NA(),IF(OR(COLUMN()&lt;7,COLUMN()&gt;184),NA(),AVERAGE(BM11:BQ11))),IF(INDEX(INDIRECT(Graph!$C$2&amp;"!$1:$99999",TRUE),MATCH(BN$10,INDIRECT(Graph!$C$2&amp;"!$A:$A",TRUE),0),MATCH($A11,INDIRECT(Graph!$C$2&amp;"!$4:$4",TRUE),0))=0,31,INDEX(INDIRECT(Graph!$C$2&amp;"!$1:$99999",TRUE),MATCH(BN$10,INDIRECT(Graph!$C$2&amp;"!$A:$A",TRUE),0),MATCH($A11,INDIRECT(Graph!$C$2&amp;"!$4:$4",TRUE),0))))),NA(),IF(Graph!$C$4="Trend",IF(IF(OR(COLUMN()&lt;7,COLUMN()&gt;184),NA(),AVERAGE(BM11:BQ11))="",NA(),IF(OR(COLUMN()&lt;7,COLUMN()&gt;184),NA(),AVERAGE(BM11:BQ11))),IF(INDEX(INDIRECT(Graph!$C$2&amp;"!$1:$99999",TRUE),MATCH(BN$10,INDIRECT(Graph!$C$2&amp;"!$A:$A",TRUE),0),MATCH($A11,INDIRECT(Graph!$C$2&amp;"!$4:$4",TRUE),0))=0,31,INDEX(INDIRECT(Graph!$C$2&amp;"!$1:$99999",TRUE),MATCH(BN$10,INDIRECT(Graph!$C$2&amp;"!$A:$A",TRUE),0),MATCH($A11,INDIRECT(Graph!$C$2&amp;"!$4:$4",TRUE),0)))))</f>
        <v>#N/A</v>
      </c>
      <c r="BO14" s="41" t="e">
        <f ca="1">IF(ISERR(IF(Graph!$C$4="Trend",IF(IF(OR(COLUMN()&lt;7,COLUMN()&gt;184),NA(),AVERAGE(BN11:BR11))="",NA(),IF(OR(COLUMN()&lt;7,COLUMN()&gt;184),NA(),AVERAGE(BN11:BR11))),IF(INDEX(INDIRECT(Graph!$C$2&amp;"!$1:$99999",TRUE),MATCH(BO$10,INDIRECT(Graph!$C$2&amp;"!$A:$A",TRUE),0),MATCH($A11,INDIRECT(Graph!$C$2&amp;"!$4:$4",TRUE),0))=0,31,INDEX(INDIRECT(Graph!$C$2&amp;"!$1:$99999",TRUE),MATCH(BO$10,INDIRECT(Graph!$C$2&amp;"!$A:$A",TRUE),0),MATCH($A11,INDIRECT(Graph!$C$2&amp;"!$4:$4",TRUE),0))))),NA(),IF(Graph!$C$4="Trend",IF(IF(OR(COLUMN()&lt;7,COLUMN()&gt;184),NA(),AVERAGE(BN11:BR11))="",NA(),IF(OR(COLUMN()&lt;7,COLUMN()&gt;184),NA(),AVERAGE(BN11:BR11))),IF(INDEX(INDIRECT(Graph!$C$2&amp;"!$1:$99999",TRUE),MATCH(BO$10,INDIRECT(Graph!$C$2&amp;"!$A:$A",TRUE),0),MATCH($A11,INDIRECT(Graph!$C$2&amp;"!$4:$4",TRUE),0))=0,31,INDEX(INDIRECT(Graph!$C$2&amp;"!$1:$99999",TRUE),MATCH(BO$10,INDIRECT(Graph!$C$2&amp;"!$A:$A",TRUE),0),MATCH($A11,INDIRECT(Graph!$C$2&amp;"!$4:$4",TRUE),0)))))</f>
        <v>#N/A</v>
      </c>
      <c r="BP14" s="41" t="e">
        <f ca="1">IF(ISERR(IF(Graph!$C$4="Trend",IF(IF(OR(COLUMN()&lt;7,COLUMN()&gt;184),NA(),AVERAGE(BO11:BS11))="",NA(),IF(OR(COLUMN()&lt;7,COLUMN()&gt;184),NA(),AVERAGE(BO11:BS11))),IF(INDEX(INDIRECT(Graph!$C$2&amp;"!$1:$99999",TRUE),MATCH(BP$10,INDIRECT(Graph!$C$2&amp;"!$A:$A",TRUE),0),MATCH($A11,INDIRECT(Graph!$C$2&amp;"!$4:$4",TRUE),0))=0,31,INDEX(INDIRECT(Graph!$C$2&amp;"!$1:$99999",TRUE),MATCH(BP$10,INDIRECT(Graph!$C$2&amp;"!$A:$A",TRUE),0),MATCH($A11,INDIRECT(Graph!$C$2&amp;"!$4:$4",TRUE),0))))),NA(),IF(Graph!$C$4="Trend",IF(IF(OR(COLUMN()&lt;7,COLUMN()&gt;184),NA(),AVERAGE(BO11:BS11))="",NA(),IF(OR(COLUMN()&lt;7,COLUMN()&gt;184),NA(),AVERAGE(BO11:BS11))),IF(INDEX(INDIRECT(Graph!$C$2&amp;"!$1:$99999",TRUE),MATCH(BP$10,INDIRECT(Graph!$C$2&amp;"!$A:$A",TRUE),0),MATCH($A11,INDIRECT(Graph!$C$2&amp;"!$4:$4",TRUE),0))=0,31,INDEX(INDIRECT(Graph!$C$2&amp;"!$1:$99999",TRUE),MATCH(BP$10,INDIRECT(Graph!$C$2&amp;"!$A:$A",TRUE),0),MATCH($A11,INDIRECT(Graph!$C$2&amp;"!$4:$4",TRUE),0)))))</f>
        <v>#N/A</v>
      </c>
      <c r="BQ14" s="41" t="e">
        <f ca="1">IF(ISERR(IF(Graph!$C$4="Trend",IF(IF(OR(COLUMN()&lt;7,COLUMN()&gt;184),NA(),AVERAGE(BP11:BT11))="",NA(),IF(OR(COLUMN()&lt;7,COLUMN()&gt;184),NA(),AVERAGE(BP11:BT11))),IF(INDEX(INDIRECT(Graph!$C$2&amp;"!$1:$99999",TRUE),MATCH(BQ$10,INDIRECT(Graph!$C$2&amp;"!$A:$A",TRUE),0),MATCH($A11,INDIRECT(Graph!$C$2&amp;"!$4:$4",TRUE),0))=0,31,INDEX(INDIRECT(Graph!$C$2&amp;"!$1:$99999",TRUE),MATCH(BQ$10,INDIRECT(Graph!$C$2&amp;"!$A:$A",TRUE),0),MATCH($A11,INDIRECT(Graph!$C$2&amp;"!$4:$4",TRUE),0))))),NA(),IF(Graph!$C$4="Trend",IF(IF(OR(COLUMN()&lt;7,COLUMN()&gt;184),NA(),AVERAGE(BP11:BT11))="",NA(),IF(OR(COLUMN()&lt;7,COLUMN()&gt;184),NA(),AVERAGE(BP11:BT11))),IF(INDEX(INDIRECT(Graph!$C$2&amp;"!$1:$99999",TRUE),MATCH(BQ$10,INDIRECT(Graph!$C$2&amp;"!$A:$A",TRUE),0),MATCH($A11,INDIRECT(Graph!$C$2&amp;"!$4:$4",TRUE),0))=0,31,INDEX(INDIRECT(Graph!$C$2&amp;"!$1:$99999",TRUE),MATCH(BQ$10,INDIRECT(Graph!$C$2&amp;"!$A:$A",TRUE),0),MATCH($A11,INDIRECT(Graph!$C$2&amp;"!$4:$4",TRUE),0)))))</f>
        <v>#N/A</v>
      </c>
      <c r="BR14" s="41" t="e">
        <f ca="1">IF(ISERR(IF(Graph!$C$4="Trend",IF(IF(OR(COLUMN()&lt;7,COLUMN()&gt;184),NA(),AVERAGE(BQ11:BU11))="",NA(),IF(OR(COLUMN()&lt;7,COLUMN()&gt;184),NA(),AVERAGE(BQ11:BU11))),IF(INDEX(INDIRECT(Graph!$C$2&amp;"!$1:$99999",TRUE),MATCH(BR$10,INDIRECT(Graph!$C$2&amp;"!$A:$A",TRUE),0),MATCH($A11,INDIRECT(Graph!$C$2&amp;"!$4:$4",TRUE),0))=0,31,INDEX(INDIRECT(Graph!$C$2&amp;"!$1:$99999",TRUE),MATCH(BR$10,INDIRECT(Graph!$C$2&amp;"!$A:$A",TRUE),0),MATCH($A11,INDIRECT(Graph!$C$2&amp;"!$4:$4",TRUE),0))))),NA(),IF(Graph!$C$4="Trend",IF(IF(OR(COLUMN()&lt;7,COLUMN()&gt;184),NA(),AVERAGE(BQ11:BU11))="",NA(),IF(OR(COLUMN()&lt;7,COLUMN()&gt;184),NA(),AVERAGE(BQ11:BU11))),IF(INDEX(INDIRECT(Graph!$C$2&amp;"!$1:$99999",TRUE),MATCH(BR$10,INDIRECT(Graph!$C$2&amp;"!$A:$A",TRUE),0),MATCH($A11,INDIRECT(Graph!$C$2&amp;"!$4:$4",TRUE),0))=0,31,INDEX(INDIRECT(Graph!$C$2&amp;"!$1:$99999",TRUE),MATCH(BR$10,INDIRECT(Graph!$C$2&amp;"!$A:$A",TRUE),0),MATCH($A11,INDIRECT(Graph!$C$2&amp;"!$4:$4",TRUE),0)))))</f>
        <v>#N/A</v>
      </c>
      <c r="BS14" s="41" t="e">
        <f ca="1">IF(ISERR(IF(Graph!$C$4="Trend",IF(IF(OR(COLUMN()&lt;7,COLUMN()&gt;184),NA(),AVERAGE(BR11:BV11))="",NA(),IF(OR(COLUMN()&lt;7,COLUMN()&gt;184),NA(),AVERAGE(BR11:BV11))),IF(INDEX(INDIRECT(Graph!$C$2&amp;"!$1:$99999",TRUE),MATCH(BS$10,INDIRECT(Graph!$C$2&amp;"!$A:$A",TRUE),0),MATCH($A11,INDIRECT(Graph!$C$2&amp;"!$4:$4",TRUE),0))=0,31,INDEX(INDIRECT(Graph!$C$2&amp;"!$1:$99999",TRUE),MATCH(BS$10,INDIRECT(Graph!$C$2&amp;"!$A:$A",TRUE),0),MATCH($A11,INDIRECT(Graph!$C$2&amp;"!$4:$4",TRUE),0))))),NA(),IF(Graph!$C$4="Trend",IF(IF(OR(COLUMN()&lt;7,COLUMN()&gt;184),NA(),AVERAGE(BR11:BV11))="",NA(),IF(OR(COLUMN()&lt;7,COLUMN()&gt;184),NA(),AVERAGE(BR11:BV11))),IF(INDEX(INDIRECT(Graph!$C$2&amp;"!$1:$99999",TRUE),MATCH(BS$10,INDIRECT(Graph!$C$2&amp;"!$A:$A",TRUE),0),MATCH($A11,INDIRECT(Graph!$C$2&amp;"!$4:$4",TRUE),0))=0,31,INDEX(INDIRECT(Graph!$C$2&amp;"!$1:$99999",TRUE),MATCH(BS$10,INDIRECT(Graph!$C$2&amp;"!$A:$A",TRUE),0),MATCH($A11,INDIRECT(Graph!$C$2&amp;"!$4:$4",TRUE),0)))))</f>
        <v>#N/A</v>
      </c>
      <c r="BT14" s="41" t="e">
        <f ca="1">IF(ISERR(IF(Graph!$C$4="Trend",IF(IF(OR(COLUMN()&lt;7,COLUMN()&gt;184),NA(),AVERAGE(BS11:BW11))="",NA(),IF(OR(COLUMN()&lt;7,COLUMN()&gt;184),NA(),AVERAGE(BS11:BW11))),IF(INDEX(INDIRECT(Graph!$C$2&amp;"!$1:$99999",TRUE),MATCH(BT$10,INDIRECT(Graph!$C$2&amp;"!$A:$A",TRUE),0),MATCH($A11,INDIRECT(Graph!$C$2&amp;"!$4:$4",TRUE),0))=0,31,INDEX(INDIRECT(Graph!$C$2&amp;"!$1:$99999",TRUE),MATCH(BT$10,INDIRECT(Graph!$C$2&amp;"!$A:$A",TRUE),0),MATCH($A11,INDIRECT(Graph!$C$2&amp;"!$4:$4",TRUE),0))))),NA(),IF(Graph!$C$4="Trend",IF(IF(OR(COLUMN()&lt;7,COLUMN()&gt;184),NA(),AVERAGE(BS11:BW11))="",NA(),IF(OR(COLUMN()&lt;7,COLUMN()&gt;184),NA(),AVERAGE(BS11:BW11))),IF(INDEX(INDIRECT(Graph!$C$2&amp;"!$1:$99999",TRUE),MATCH(BT$10,INDIRECT(Graph!$C$2&amp;"!$A:$A",TRUE),0),MATCH($A11,INDIRECT(Graph!$C$2&amp;"!$4:$4",TRUE),0))=0,31,INDEX(INDIRECT(Graph!$C$2&amp;"!$1:$99999",TRUE),MATCH(BT$10,INDIRECT(Graph!$C$2&amp;"!$A:$A",TRUE),0),MATCH($A11,INDIRECT(Graph!$C$2&amp;"!$4:$4",TRUE),0)))))</f>
        <v>#N/A</v>
      </c>
      <c r="BU14" s="41" t="e">
        <f ca="1">IF(ISERR(IF(Graph!$C$4="Trend",IF(IF(OR(COLUMN()&lt;7,COLUMN()&gt;184),NA(),AVERAGE(BT11:BX11))="",NA(),IF(OR(COLUMN()&lt;7,COLUMN()&gt;184),NA(),AVERAGE(BT11:BX11))),IF(INDEX(INDIRECT(Graph!$C$2&amp;"!$1:$99999",TRUE),MATCH(BU$10,INDIRECT(Graph!$C$2&amp;"!$A:$A",TRUE),0),MATCH($A11,INDIRECT(Graph!$C$2&amp;"!$4:$4",TRUE),0))=0,31,INDEX(INDIRECT(Graph!$C$2&amp;"!$1:$99999",TRUE),MATCH(BU$10,INDIRECT(Graph!$C$2&amp;"!$A:$A",TRUE),0),MATCH($A11,INDIRECT(Graph!$C$2&amp;"!$4:$4",TRUE),0))))),NA(),IF(Graph!$C$4="Trend",IF(IF(OR(COLUMN()&lt;7,COLUMN()&gt;184),NA(),AVERAGE(BT11:BX11))="",NA(),IF(OR(COLUMN()&lt;7,COLUMN()&gt;184),NA(),AVERAGE(BT11:BX11))),IF(INDEX(INDIRECT(Graph!$C$2&amp;"!$1:$99999",TRUE),MATCH(BU$10,INDIRECT(Graph!$C$2&amp;"!$A:$A",TRUE),0),MATCH($A11,INDIRECT(Graph!$C$2&amp;"!$4:$4",TRUE),0))=0,31,INDEX(INDIRECT(Graph!$C$2&amp;"!$1:$99999",TRUE),MATCH(BU$10,INDIRECT(Graph!$C$2&amp;"!$A:$A",TRUE),0),MATCH($A11,INDIRECT(Graph!$C$2&amp;"!$4:$4",TRUE),0)))))</f>
        <v>#N/A</v>
      </c>
      <c r="BV14" s="41" t="e">
        <f ca="1">IF(ISERR(IF(Graph!$C$4="Trend",IF(IF(OR(COLUMN()&lt;7,COLUMN()&gt;184),NA(),AVERAGE(BU11:BY11))="",NA(),IF(OR(COLUMN()&lt;7,COLUMN()&gt;184),NA(),AVERAGE(BU11:BY11))),IF(INDEX(INDIRECT(Graph!$C$2&amp;"!$1:$99999",TRUE),MATCH(BV$10,INDIRECT(Graph!$C$2&amp;"!$A:$A",TRUE),0),MATCH($A11,INDIRECT(Graph!$C$2&amp;"!$4:$4",TRUE),0))=0,31,INDEX(INDIRECT(Graph!$C$2&amp;"!$1:$99999",TRUE),MATCH(BV$10,INDIRECT(Graph!$C$2&amp;"!$A:$A",TRUE),0),MATCH($A11,INDIRECT(Graph!$C$2&amp;"!$4:$4",TRUE),0))))),NA(),IF(Graph!$C$4="Trend",IF(IF(OR(COLUMN()&lt;7,COLUMN()&gt;184),NA(),AVERAGE(BU11:BY11))="",NA(),IF(OR(COLUMN()&lt;7,COLUMN()&gt;184),NA(),AVERAGE(BU11:BY11))),IF(INDEX(INDIRECT(Graph!$C$2&amp;"!$1:$99999",TRUE),MATCH(BV$10,INDIRECT(Graph!$C$2&amp;"!$A:$A",TRUE),0),MATCH($A11,INDIRECT(Graph!$C$2&amp;"!$4:$4",TRUE),0))=0,31,INDEX(INDIRECT(Graph!$C$2&amp;"!$1:$99999",TRUE),MATCH(BV$10,INDIRECT(Graph!$C$2&amp;"!$A:$A",TRUE),0),MATCH($A11,INDIRECT(Graph!$C$2&amp;"!$4:$4",TRUE),0)))))</f>
        <v>#N/A</v>
      </c>
      <c r="BW14" s="41" t="e">
        <f ca="1">IF(ISERR(IF(Graph!$C$4="Trend",IF(IF(OR(COLUMN()&lt;7,COLUMN()&gt;184),NA(),AVERAGE(BV11:BZ11))="",NA(),IF(OR(COLUMN()&lt;7,COLUMN()&gt;184),NA(),AVERAGE(BV11:BZ11))),IF(INDEX(INDIRECT(Graph!$C$2&amp;"!$1:$99999",TRUE),MATCH(BW$10,INDIRECT(Graph!$C$2&amp;"!$A:$A",TRUE),0),MATCH($A11,INDIRECT(Graph!$C$2&amp;"!$4:$4",TRUE),0))=0,31,INDEX(INDIRECT(Graph!$C$2&amp;"!$1:$99999",TRUE),MATCH(BW$10,INDIRECT(Graph!$C$2&amp;"!$A:$A",TRUE),0),MATCH($A11,INDIRECT(Graph!$C$2&amp;"!$4:$4",TRUE),0))))),NA(),IF(Graph!$C$4="Trend",IF(IF(OR(COLUMN()&lt;7,COLUMN()&gt;184),NA(),AVERAGE(BV11:BZ11))="",NA(),IF(OR(COLUMN()&lt;7,COLUMN()&gt;184),NA(),AVERAGE(BV11:BZ11))),IF(INDEX(INDIRECT(Graph!$C$2&amp;"!$1:$99999",TRUE),MATCH(BW$10,INDIRECT(Graph!$C$2&amp;"!$A:$A",TRUE),0),MATCH($A11,INDIRECT(Graph!$C$2&amp;"!$4:$4",TRUE),0))=0,31,INDEX(INDIRECT(Graph!$C$2&amp;"!$1:$99999",TRUE),MATCH(BW$10,INDIRECT(Graph!$C$2&amp;"!$A:$A",TRUE),0),MATCH($A11,INDIRECT(Graph!$C$2&amp;"!$4:$4",TRUE),0)))))</f>
        <v>#N/A</v>
      </c>
      <c r="BX14" s="41" t="e">
        <f ca="1">IF(ISERR(IF(Graph!$C$4="Trend",IF(IF(OR(COLUMN()&lt;7,COLUMN()&gt;184),NA(),AVERAGE(BW11:CA11))="",NA(),IF(OR(COLUMN()&lt;7,COLUMN()&gt;184),NA(),AVERAGE(BW11:CA11))),IF(INDEX(INDIRECT(Graph!$C$2&amp;"!$1:$99999",TRUE),MATCH(BX$10,INDIRECT(Graph!$C$2&amp;"!$A:$A",TRUE),0),MATCH($A11,INDIRECT(Graph!$C$2&amp;"!$4:$4",TRUE),0))=0,31,INDEX(INDIRECT(Graph!$C$2&amp;"!$1:$99999",TRUE),MATCH(BX$10,INDIRECT(Graph!$C$2&amp;"!$A:$A",TRUE),0),MATCH($A11,INDIRECT(Graph!$C$2&amp;"!$4:$4",TRUE),0))))),NA(),IF(Graph!$C$4="Trend",IF(IF(OR(COLUMN()&lt;7,COLUMN()&gt;184),NA(),AVERAGE(BW11:CA11))="",NA(),IF(OR(COLUMN()&lt;7,COLUMN()&gt;184),NA(),AVERAGE(BW11:CA11))),IF(INDEX(INDIRECT(Graph!$C$2&amp;"!$1:$99999",TRUE),MATCH(BX$10,INDIRECT(Graph!$C$2&amp;"!$A:$A",TRUE),0),MATCH($A11,INDIRECT(Graph!$C$2&amp;"!$4:$4",TRUE),0))=0,31,INDEX(INDIRECT(Graph!$C$2&amp;"!$1:$99999",TRUE),MATCH(BX$10,INDIRECT(Graph!$C$2&amp;"!$A:$A",TRUE),0),MATCH($A11,INDIRECT(Graph!$C$2&amp;"!$4:$4",TRUE),0)))))</f>
        <v>#N/A</v>
      </c>
      <c r="BY14" s="41" t="e">
        <f ca="1">IF(ISERR(IF(Graph!$C$4="Trend",IF(IF(OR(COLUMN()&lt;7,COLUMN()&gt;184),NA(),AVERAGE(BX11:CB11))="",NA(),IF(OR(COLUMN()&lt;7,COLUMN()&gt;184),NA(),AVERAGE(BX11:CB11))),IF(INDEX(INDIRECT(Graph!$C$2&amp;"!$1:$99999",TRUE),MATCH(BY$10,INDIRECT(Graph!$C$2&amp;"!$A:$A",TRUE),0),MATCH($A11,INDIRECT(Graph!$C$2&amp;"!$4:$4",TRUE),0))=0,31,INDEX(INDIRECT(Graph!$C$2&amp;"!$1:$99999",TRUE),MATCH(BY$10,INDIRECT(Graph!$C$2&amp;"!$A:$A",TRUE),0),MATCH($A11,INDIRECT(Graph!$C$2&amp;"!$4:$4",TRUE),0))))),NA(),IF(Graph!$C$4="Trend",IF(IF(OR(COLUMN()&lt;7,COLUMN()&gt;184),NA(),AVERAGE(BX11:CB11))="",NA(),IF(OR(COLUMN()&lt;7,COLUMN()&gt;184),NA(),AVERAGE(BX11:CB11))),IF(INDEX(INDIRECT(Graph!$C$2&amp;"!$1:$99999",TRUE),MATCH(BY$10,INDIRECT(Graph!$C$2&amp;"!$A:$A",TRUE),0),MATCH($A11,INDIRECT(Graph!$C$2&amp;"!$4:$4",TRUE),0))=0,31,INDEX(INDIRECT(Graph!$C$2&amp;"!$1:$99999",TRUE),MATCH(BY$10,INDIRECT(Graph!$C$2&amp;"!$A:$A",TRUE),0),MATCH($A11,INDIRECT(Graph!$C$2&amp;"!$4:$4",TRUE),0)))))</f>
        <v>#N/A</v>
      </c>
      <c r="BZ14" s="41" t="e">
        <f ca="1">IF(ISERR(IF(Graph!$C$4="Trend",IF(IF(OR(COLUMN()&lt;7,COLUMN()&gt;184),NA(),AVERAGE(BY11:CC11))="",NA(),IF(OR(COLUMN()&lt;7,COLUMN()&gt;184),NA(),AVERAGE(BY11:CC11))),IF(INDEX(INDIRECT(Graph!$C$2&amp;"!$1:$99999",TRUE),MATCH(BZ$10,INDIRECT(Graph!$C$2&amp;"!$A:$A",TRUE),0),MATCH($A11,INDIRECT(Graph!$C$2&amp;"!$4:$4",TRUE),0))=0,31,INDEX(INDIRECT(Graph!$C$2&amp;"!$1:$99999",TRUE),MATCH(BZ$10,INDIRECT(Graph!$C$2&amp;"!$A:$A",TRUE),0),MATCH($A11,INDIRECT(Graph!$C$2&amp;"!$4:$4",TRUE),0))))),NA(),IF(Graph!$C$4="Trend",IF(IF(OR(COLUMN()&lt;7,COLUMN()&gt;184),NA(),AVERAGE(BY11:CC11))="",NA(),IF(OR(COLUMN()&lt;7,COLUMN()&gt;184),NA(),AVERAGE(BY11:CC11))),IF(INDEX(INDIRECT(Graph!$C$2&amp;"!$1:$99999",TRUE),MATCH(BZ$10,INDIRECT(Graph!$C$2&amp;"!$A:$A",TRUE),0),MATCH($A11,INDIRECT(Graph!$C$2&amp;"!$4:$4",TRUE),0))=0,31,INDEX(INDIRECT(Graph!$C$2&amp;"!$1:$99999",TRUE),MATCH(BZ$10,INDIRECT(Graph!$C$2&amp;"!$A:$A",TRUE),0),MATCH($A11,INDIRECT(Graph!$C$2&amp;"!$4:$4",TRUE),0)))))</f>
        <v>#N/A</v>
      </c>
      <c r="CA14" s="41" t="e">
        <f ca="1">IF(ISERR(IF(Graph!$C$4="Trend",IF(IF(OR(COLUMN()&lt;7,COLUMN()&gt;184),NA(),AVERAGE(BZ11:CD11))="",NA(),IF(OR(COLUMN()&lt;7,COLUMN()&gt;184),NA(),AVERAGE(BZ11:CD11))),IF(INDEX(INDIRECT(Graph!$C$2&amp;"!$1:$99999",TRUE),MATCH(CA$10,INDIRECT(Graph!$C$2&amp;"!$A:$A",TRUE),0),MATCH($A11,INDIRECT(Graph!$C$2&amp;"!$4:$4",TRUE),0))=0,31,INDEX(INDIRECT(Graph!$C$2&amp;"!$1:$99999",TRUE),MATCH(CA$10,INDIRECT(Graph!$C$2&amp;"!$A:$A",TRUE),0),MATCH($A11,INDIRECT(Graph!$C$2&amp;"!$4:$4",TRUE),0))))),NA(),IF(Graph!$C$4="Trend",IF(IF(OR(COLUMN()&lt;7,COLUMN()&gt;184),NA(),AVERAGE(BZ11:CD11))="",NA(),IF(OR(COLUMN()&lt;7,COLUMN()&gt;184),NA(),AVERAGE(BZ11:CD11))),IF(INDEX(INDIRECT(Graph!$C$2&amp;"!$1:$99999",TRUE),MATCH(CA$10,INDIRECT(Graph!$C$2&amp;"!$A:$A",TRUE),0),MATCH($A11,INDIRECT(Graph!$C$2&amp;"!$4:$4",TRUE),0))=0,31,INDEX(INDIRECT(Graph!$C$2&amp;"!$1:$99999",TRUE),MATCH(CA$10,INDIRECT(Graph!$C$2&amp;"!$A:$A",TRUE),0),MATCH($A11,INDIRECT(Graph!$C$2&amp;"!$4:$4",TRUE),0)))))</f>
        <v>#N/A</v>
      </c>
      <c r="CB14" s="41" t="e">
        <f ca="1">IF(ISERR(IF(Graph!$C$4="Trend",IF(IF(OR(COLUMN()&lt;7,COLUMN()&gt;184),NA(),AVERAGE(CA11:CE11))="",NA(),IF(OR(COLUMN()&lt;7,COLUMN()&gt;184),NA(),AVERAGE(CA11:CE11))),IF(INDEX(INDIRECT(Graph!$C$2&amp;"!$1:$99999",TRUE),MATCH(CB$10,INDIRECT(Graph!$C$2&amp;"!$A:$A",TRUE),0),MATCH($A11,INDIRECT(Graph!$C$2&amp;"!$4:$4",TRUE),0))=0,31,INDEX(INDIRECT(Graph!$C$2&amp;"!$1:$99999",TRUE),MATCH(CB$10,INDIRECT(Graph!$C$2&amp;"!$A:$A",TRUE),0),MATCH($A11,INDIRECT(Graph!$C$2&amp;"!$4:$4",TRUE),0))))),NA(),IF(Graph!$C$4="Trend",IF(IF(OR(COLUMN()&lt;7,COLUMN()&gt;184),NA(),AVERAGE(CA11:CE11))="",NA(),IF(OR(COLUMN()&lt;7,COLUMN()&gt;184),NA(),AVERAGE(CA11:CE11))),IF(INDEX(INDIRECT(Graph!$C$2&amp;"!$1:$99999",TRUE),MATCH(CB$10,INDIRECT(Graph!$C$2&amp;"!$A:$A",TRUE),0),MATCH($A11,INDIRECT(Graph!$C$2&amp;"!$4:$4",TRUE),0))=0,31,INDEX(INDIRECT(Graph!$C$2&amp;"!$1:$99999",TRUE),MATCH(CB$10,INDIRECT(Graph!$C$2&amp;"!$A:$A",TRUE),0),MATCH($A11,INDIRECT(Graph!$C$2&amp;"!$4:$4",TRUE),0)))))</f>
        <v>#N/A</v>
      </c>
      <c r="CC14" s="41" t="e">
        <f ca="1">IF(ISERR(IF(Graph!$C$4="Trend",IF(IF(OR(COLUMN()&lt;7,COLUMN()&gt;184),NA(),AVERAGE(CB11:CF11))="",NA(),IF(OR(COLUMN()&lt;7,COLUMN()&gt;184),NA(),AVERAGE(CB11:CF11))),IF(INDEX(INDIRECT(Graph!$C$2&amp;"!$1:$99999",TRUE),MATCH(CC$10,INDIRECT(Graph!$C$2&amp;"!$A:$A",TRUE),0),MATCH($A11,INDIRECT(Graph!$C$2&amp;"!$4:$4",TRUE),0))=0,31,INDEX(INDIRECT(Graph!$C$2&amp;"!$1:$99999",TRUE),MATCH(CC$10,INDIRECT(Graph!$C$2&amp;"!$A:$A",TRUE),0),MATCH($A11,INDIRECT(Graph!$C$2&amp;"!$4:$4",TRUE),0))))),NA(),IF(Graph!$C$4="Trend",IF(IF(OR(COLUMN()&lt;7,COLUMN()&gt;184),NA(),AVERAGE(CB11:CF11))="",NA(),IF(OR(COLUMN()&lt;7,COLUMN()&gt;184),NA(),AVERAGE(CB11:CF11))),IF(INDEX(INDIRECT(Graph!$C$2&amp;"!$1:$99999",TRUE),MATCH(CC$10,INDIRECT(Graph!$C$2&amp;"!$A:$A",TRUE),0),MATCH($A11,INDIRECT(Graph!$C$2&amp;"!$4:$4",TRUE),0))=0,31,INDEX(INDIRECT(Graph!$C$2&amp;"!$1:$99999",TRUE),MATCH(CC$10,INDIRECT(Graph!$C$2&amp;"!$A:$A",TRUE),0),MATCH($A11,INDIRECT(Graph!$C$2&amp;"!$4:$4",TRUE),0)))))</f>
        <v>#N/A</v>
      </c>
      <c r="CD14" s="41" t="e">
        <f ca="1">IF(ISERR(IF(Graph!$C$4="Trend",IF(IF(OR(COLUMN()&lt;7,COLUMN()&gt;184),NA(),AVERAGE(CC11:CG11))="",NA(),IF(OR(COLUMN()&lt;7,COLUMN()&gt;184),NA(),AVERAGE(CC11:CG11))),IF(INDEX(INDIRECT(Graph!$C$2&amp;"!$1:$99999",TRUE),MATCH(CD$10,INDIRECT(Graph!$C$2&amp;"!$A:$A",TRUE),0),MATCH($A11,INDIRECT(Graph!$C$2&amp;"!$4:$4",TRUE),0))=0,31,INDEX(INDIRECT(Graph!$C$2&amp;"!$1:$99999",TRUE),MATCH(CD$10,INDIRECT(Graph!$C$2&amp;"!$A:$A",TRUE),0),MATCH($A11,INDIRECT(Graph!$C$2&amp;"!$4:$4",TRUE),0))))),NA(),IF(Graph!$C$4="Trend",IF(IF(OR(COLUMN()&lt;7,COLUMN()&gt;184),NA(),AVERAGE(CC11:CG11))="",NA(),IF(OR(COLUMN()&lt;7,COLUMN()&gt;184),NA(),AVERAGE(CC11:CG11))),IF(INDEX(INDIRECT(Graph!$C$2&amp;"!$1:$99999",TRUE),MATCH(CD$10,INDIRECT(Graph!$C$2&amp;"!$A:$A",TRUE),0),MATCH($A11,INDIRECT(Graph!$C$2&amp;"!$4:$4",TRUE),0))=0,31,INDEX(INDIRECT(Graph!$C$2&amp;"!$1:$99999",TRUE),MATCH(CD$10,INDIRECT(Graph!$C$2&amp;"!$A:$A",TRUE),0),MATCH($A11,INDIRECT(Graph!$C$2&amp;"!$4:$4",TRUE),0)))))</f>
        <v>#N/A</v>
      </c>
      <c r="CE14" s="41" t="e">
        <f ca="1">IF(ISERR(IF(Graph!$C$4="Trend",IF(IF(OR(COLUMN()&lt;7,COLUMN()&gt;184),NA(),AVERAGE(CD11:CH11))="",NA(),IF(OR(COLUMN()&lt;7,COLUMN()&gt;184),NA(),AVERAGE(CD11:CH11))),IF(INDEX(INDIRECT(Graph!$C$2&amp;"!$1:$99999",TRUE),MATCH(CE$10,INDIRECT(Graph!$C$2&amp;"!$A:$A",TRUE),0),MATCH($A11,INDIRECT(Graph!$C$2&amp;"!$4:$4",TRUE),0))=0,31,INDEX(INDIRECT(Graph!$C$2&amp;"!$1:$99999",TRUE),MATCH(CE$10,INDIRECT(Graph!$C$2&amp;"!$A:$A",TRUE),0),MATCH($A11,INDIRECT(Graph!$C$2&amp;"!$4:$4",TRUE),0))))),NA(),IF(Graph!$C$4="Trend",IF(IF(OR(COLUMN()&lt;7,COLUMN()&gt;184),NA(),AVERAGE(CD11:CH11))="",NA(),IF(OR(COLUMN()&lt;7,COLUMN()&gt;184),NA(),AVERAGE(CD11:CH11))),IF(INDEX(INDIRECT(Graph!$C$2&amp;"!$1:$99999",TRUE),MATCH(CE$10,INDIRECT(Graph!$C$2&amp;"!$A:$A",TRUE),0),MATCH($A11,INDIRECT(Graph!$C$2&amp;"!$4:$4",TRUE),0))=0,31,INDEX(INDIRECT(Graph!$C$2&amp;"!$1:$99999",TRUE),MATCH(CE$10,INDIRECT(Graph!$C$2&amp;"!$A:$A",TRUE),0),MATCH($A11,INDIRECT(Graph!$C$2&amp;"!$4:$4",TRUE),0)))))</f>
        <v>#N/A</v>
      </c>
      <c r="CF14" s="41" t="e">
        <f ca="1">IF(ISERR(IF(Graph!$C$4="Trend",IF(IF(OR(COLUMN()&lt;7,COLUMN()&gt;184),NA(),AVERAGE(CE11:CI11))="",NA(),IF(OR(COLUMN()&lt;7,COLUMN()&gt;184),NA(),AVERAGE(CE11:CI11))),IF(INDEX(INDIRECT(Graph!$C$2&amp;"!$1:$99999",TRUE),MATCH(CF$10,INDIRECT(Graph!$C$2&amp;"!$A:$A",TRUE),0),MATCH($A11,INDIRECT(Graph!$C$2&amp;"!$4:$4",TRUE),0))=0,31,INDEX(INDIRECT(Graph!$C$2&amp;"!$1:$99999",TRUE),MATCH(CF$10,INDIRECT(Graph!$C$2&amp;"!$A:$A",TRUE),0),MATCH($A11,INDIRECT(Graph!$C$2&amp;"!$4:$4",TRUE),0))))),NA(),IF(Graph!$C$4="Trend",IF(IF(OR(COLUMN()&lt;7,COLUMN()&gt;184),NA(),AVERAGE(CE11:CI11))="",NA(),IF(OR(COLUMN()&lt;7,COLUMN()&gt;184),NA(),AVERAGE(CE11:CI11))),IF(INDEX(INDIRECT(Graph!$C$2&amp;"!$1:$99999",TRUE),MATCH(CF$10,INDIRECT(Graph!$C$2&amp;"!$A:$A",TRUE),0),MATCH($A11,INDIRECT(Graph!$C$2&amp;"!$4:$4",TRUE),0))=0,31,INDEX(INDIRECT(Graph!$C$2&amp;"!$1:$99999",TRUE),MATCH(CF$10,INDIRECT(Graph!$C$2&amp;"!$A:$A",TRUE),0),MATCH($A11,INDIRECT(Graph!$C$2&amp;"!$4:$4",TRUE),0)))))</f>
        <v>#N/A</v>
      </c>
      <c r="CG14" s="41" t="e">
        <f ca="1">IF(ISERR(IF(Graph!$C$4="Trend",IF(IF(OR(COLUMN()&lt;7,COLUMN()&gt;184),NA(),AVERAGE(CF11:CJ11))="",NA(),IF(OR(COLUMN()&lt;7,COLUMN()&gt;184),NA(),AVERAGE(CF11:CJ11))),IF(INDEX(INDIRECT(Graph!$C$2&amp;"!$1:$99999",TRUE),MATCH(CG$10,INDIRECT(Graph!$C$2&amp;"!$A:$A",TRUE),0),MATCH($A11,INDIRECT(Graph!$C$2&amp;"!$4:$4",TRUE),0))=0,31,INDEX(INDIRECT(Graph!$C$2&amp;"!$1:$99999",TRUE),MATCH(CG$10,INDIRECT(Graph!$C$2&amp;"!$A:$A",TRUE),0),MATCH($A11,INDIRECT(Graph!$C$2&amp;"!$4:$4",TRUE),0))))),NA(),IF(Graph!$C$4="Trend",IF(IF(OR(COLUMN()&lt;7,COLUMN()&gt;184),NA(),AVERAGE(CF11:CJ11))="",NA(),IF(OR(COLUMN()&lt;7,COLUMN()&gt;184),NA(),AVERAGE(CF11:CJ11))),IF(INDEX(INDIRECT(Graph!$C$2&amp;"!$1:$99999",TRUE),MATCH(CG$10,INDIRECT(Graph!$C$2&amp;"!$A:$A",TRUE),0),MATCH($A11,INDIRECT(Graph!$C$2&amp;"!$4:$4",TRUE),0))=0,31,INDEX(INDIRECT(Graph!$C$2&amp;"!$1:$99999",TRUE),MATCH(CG$10,INDIRECT(Graph!$C$2&amp;"!$A:$A",TRUE),0),MATCH($A11,INDIRECT(Graph!$C$2&amp;"!$4:$4",TRUE),0)))))</f>
        <v>#N/A</v>
      </c>
      <c r="CH14" s="41" t="e">
        <f ca="1">IF(ISERR(IF(Graph!$C$4="Trend",IF(IF(OR(COLUMN()&lt;7,COLUMN()&gt;184),NA(),AVERAGE(CG11:CK11))="",NA(),IF(OR(COLUMN()&lt;7,COLUMN()&gt;184),NA(),AVERAGE(CG11:CK11))),IF(INDEX(INDIRECT(Graph!$C$2&amp;"!$1:$99999",TRUE),MATCH(CH$10,INDIRECT(Graph!$C$2&amp;"!$A:$A",TRUE),0),MATCH($A11,INDIRECT(Graph!$C$2&amp;"!$4:$4",TRUE),0))=0,31,INDEX(INDIRECT(Graph!$C$2&amp;"!$1:$99999",TRUE),MATCH(CH$10,INDIRECT(Graph!$C$2&amp;"!$A:$A",TRUE),0),MATCH($A11,INDIRECT(Graph!$C$2&amp;"!$4:$4",TRUE),0))))),NA(),IF(Graph!$C$4="Trend",IF(IF(OR(COLUMN()&lt;7,COLUMN()&gt;184),NA(),AVERAGE(CG11:CK11))="",NA(),IF(OR(COLUMN()&lt;7,COLUMN()&gt;184),NA(),AVERAGE(CG11:CK11))),IF(INDEX(INDIRECT(Graph!$C$2&amp;"!$1:$99999",TRUE),MATCH(CH$10,INDIRECT(Graph!$C$2&amp;"!$A:$A",TRUE),0),MATCH($A11,INDIRECT(Graph!$C$2&amp;"!$4:$4",TRUE),0))=0,31,INDEX(INDIRECT(Graph!$C$2&amp;"!$1:$99999",TRUE),MATCH(CH$10,INDIRECT(Graph!$C$2&amp;"!$A:$A",TRUE),0),MATCH($A11,INDIRECT(Graph!$C$2&amp;"!$4:$4",TRUE),0)))))</f>
        <v>#N/A</v>
      </c>
      <c r="CI14" s="41" t="e">
        <f ca="1">IF(ISERR(IF(Graph!$C$4="Trend",IF(IF(OR(COLUMN()&lt;7,COLUMN()&gt;184),NA(),AVERAGE(CH11:CL11))="",NA(),IF(OR(COLUMN()&lt;7,COLUMN()&gt;184),NA(),AVERAGE(CH11:CL11))),IF(INDEX(INDIRECT(Graph!$C$2&amp;"!$1:$99999",TRUE),MATCH(CI$10,INDIRECT(Graph!$C$2&amp;"!$A:$A",TRUE),0),MATCH($A11,INDIRECT(Graph!$C$2&amp;"!$4:$4",TRUE),0))=0,31,INDEX(INDIRECT(Graph!$C$2&amp;"!$1:$99999",TRUE),MATCH(CI$10,INDIRECT(Graph!$C$2&amp;"!$A:$A",TRUE),0),MATCH($A11,INDIRECT(Graph!$C$2&amp;"!$4:$4",TRUE),0))))),NA(),IF(Graph!$C$4="Trend",IF(IF(OR(COLUMN()&lt;7,COLUMN()&gt;184),NA(),AVERAGE(CH11:CL11))="",NA(),IF(OR(COLUMN()&lt;7,COLUMN()&gt;184),NA(),AVERAGE(CH11:CL11))),IF(INDEX(INDIRECT(Graph!$C$2&amp;"!$1:$99999",TRUE),MATCH(CI$10,INDIRECT(Graph!$C$2&amp;"!$A:$A",TRUE),0),MATCH($A11,INDIRECT(Graph!$C$2&amp;"!$4:$4",TRUE),0))=0,31,INDEX(INDIRECT(Graph!$C$2&amp;"!$1:$99999",TRUE),MATCH(CI$10,INDIRECT(Graph!$C$2&amp;"!$A:$A",TRUE),0),MATCH($A11,INDIRECT(Graph!$C$2&amp;"!$4:$4",TRUE),0)))))</f>
        <v>#N/A</v>
      </c>
      <c r="CJ14" s="41" t="e">
        <f ca="1">IF(ISERR(IF(Graph!$C$4="Trend",IF(IF(OR(COLUMN()&lt;7,COLUMN()&gt;184),NA(),AVERAGE(CI11:CM11))="",NA(),IF(OR(COLUMN()&lt;7,COLUMN()&gt;184),NA(),AVERAGE(CI11:CM11))),IF(INDEX(INDIRECT(Graph!$C$2&amp;"!$1:$99999",TRUE),MATCH(CJ$10,INDIRECT(Graph!$C$2&amp;"!$A:$A",TRUE),0),MATCH($A11,INDIRECT(Graph!$C$2&amp;"!$4:$4",TRUE),0))=0,31,INDEX(INDIRECT(Graph!$C$2&amp;"!$1:$99999",TRUE),MATCH(CJ$10,INDIRECT(Graph!$C$2&amp;"!$A:$A",TRUE),0),MATCH($A11,INDIRECT(Graph!$C$2&amp;"!$4:$4",TRUE),0))))),NA(),IF(Graph!$C$4="Trend",IF(IF(OR(COLUMN()&lt;7,COLUMN()&gt;184),NA(),AVERAGE(CI11:CM11))="",NA(),IF(OR(COLUMN()&lt;7,COLUMN()&gt;184),NA(),AVERAGE(CI11:CM11))),IF(INDEX(INDIRECT(Graph!$C$2&amp;"!$1:$99999",TRUE),MATCH(CJ$10,INDIRECT(Graph!$C$2&amp;"!$A:$A",TRUE),0),MATCH($A11,INDIRECT(Graph!$C$2&amp;"!$4:$4",TRUE),0))=0,31,INDEX(INDIRECT(Graph!$C$2&amp;"!$1:$99999",TRUE),MATCH(CJ$10,INDIRECT(Graph!$C$2&amp;"!$A:$A",TRUE),0),MATCH($A11,INDIRECT(Graph!$C$2&amp;"!$4:$4",TRUE),0)))))</f>
        <v>#N/A</v>
      </c>
      <c r="CK14" s="41" t="e">
        <f ca="1">IF(ISERR(IF(Graph!$C$4="Trend",IF(IF(OR(COLUMN()&lt;7,COLUMN()&gt;184),NA(),AVERAGE(CJ11:CN11))="",NA(),IF(OR(COLUMN()&lt;7,COLUMN()&gt;184),NA(),AVERAGE(CJ11:CN11))),IF(INDEX(INDIRECT(Graph!$C$2&amp;"!$1:$99999",TRUE),MATCH(CK$10,INDIRECT(Graph!$C$2&amp;"!$A:$A",TRUE),0),MATCH($A11,INDIRECT(Graph!$C$2&amp;"!$4:$4",TRUE),0))=0,31,INDEX(INDIRECT(Graph!$C$2&amp;"!$1:$99999",TRUE),MATCH(CK$10,INDIRECT(Graph!$C$2&amp;"!$A:$A",TRUE),0),MATCH($A11,INDIRECT(Graph!$C$2&amp;"!$4:$4",TRUE),0))))),NA(),IF(Graph!$C$4="Trend",IF(IF(OR(COLUMN()&lt;7,COLUMN()&gt;184),NA(),AVERAGE(CJ11:CN11))="",NA(),IF(OR(COLUMN()&lt;7,COLUMN()&gt;184),NA(),AVERAGE(CJ11:CN11))),IF(INDEX(INDIRECT(Graph!$C$2&amp;"!$1:$99999",TRUE),MATCH(CK$10,INDIRECT(Graph!$C$2&amp;"!$A:$A",TRUE),0),MATCH($A11,INDIRECT(Graph!$C$2&amp;"!$4:$4",TRUE),0))=0,31,INDEX(INDIRECT(Graph!$C$2&amp;"!$1:$99999",TRUE),MATCH(CK$10,INDIRECT(Graph!$C$2&amp;"!$A:$A",TRUE),0),MATCH($A11,INDIRECT(Graph!$C$2&amp;"!$4:$4",TRUE),0)))))</f>
        <v>#N/A</v>
      </c>
      <c r="CL14" s="41" t="e">
        <f ca="1">IF(ISERR(IF(Graph!$C$4="Trend",IF(IF(OR(COLUMN()&lt;7,COLUMN()&gt;184),NA(),AVERAGE(CK11:CO11))="",NA(),IF(OR(COLUMN()&lt;7,COLUMN()&gt;184),NA(),AVERAGE(CK11:CO11))),IF(INDEX(INDIRECT(Graph!$C$2&amp;"!$1:$99999",TRUE),MATCH(CL$10,INDIRECT(Graph!$C$2&amp;"!$A:$A",TRUE),0),MATCH($A11,INDIRECT(Graph!$C$2&amp;"!$4:$4",TRUE),0))=0,31,INDEX(INDIRECT(Graph!$C$2&amp;"!$1:$99999",TRUE),MATCH(CL$10,INDIRECT(Graph!$C$2&amp;"!$A:$A",TRUE),0),MATCH($A11,INDIRECT(Graph!$C$2&amp;"!$4:$4",TRUE),0))))),NA(),IF(Graph!$C$4="Trend",IF(IF(OR(COLUMN()&lt;7,COLUMN()&gt;184),NA(),AVERAGE(CK11:CO11))="",NA(),IF(OR(COLUMN()&lt;7,COLUMN()&gt;184),NA(),AVERAGE(CK11:CO11))),IF(INDEX(INDIRECT(Graph!$C$2&amp;"!$1:$99999",TRUE),MATCH(CL$10,INDIRECT(Graph!$C$2&amp;"!$A:$A",TRUE),0),MATCH($A11,INDIRECT(Graph!$C$2&amp;"!$4:$4",TRUE),0))=0,31,INDEX(INDIRECT(Graph!$C$2&amp;"!$1:$99999",TRUE),MATCH(CL$10,INDIRECT(Graph!$C$2&amp;"!$A:$A",TRUE),0),MATCH($A11,INDIRECT(Graph!$C$2&amp;"!$4:$4",TRUE),0)))))</f>
        <v>#N/A</v>
      </c>
      <c r="CM14" s="41" t="e">
        <f ca="1">IF(ISERR(IF(Graph!$C$4="Trend",IF(IF(OR(COLUMN()&lt;7,COLUMN()&gt;184),NA(),AVERAGE(CL11:CP11))="",NA(),IF(OR(COLUMN()&lt;7,COLUMN()&gt;184),NA(),AVERAGE(CL11:CP11))),IF(INDEX(INDIRECT(Graph!$C$2&amp;"!$1:$99999",TRUE),MATCH(CM$10,INDIRECT(Graph!$C$2&amp;"!$A:$A",TRUE),0),MATCH($A11,INDIRECT(Graph!$C$2&amp;"!$4:$4",TRUE),0))=0,31,INDEX(INDIRECT(Graph!$C$2&amp;"!$1:$99999",TRUE),MATCH(CM$10,INDIRECT(Graph!$C$2&amp;"!$A:$A",TRUE),0),MATCH($A11,INDIRECT(Graph!$C$2&amp;"!$4:$4",TRUE),0))))),NA(),IF(Graph!$C$4="Trend",IF(IF(OR(COLUMN()&lt;7,COLUMN()&gt;184),NA(),AVERAGE(CL11:CP11))="",NA(),IF(OR(COLUMN()&lt;7,COLUMN()&gt;184),NA(),AVERAGE(CL11:CP11))),IF(INDEX(INDIRECT(Graph!$C$2&amp;"!$1:$99999",TRUE),MATCH(CM$10,INDIRECT(Graph!$C$2&amp;"!$A:$A",TRUE),0),MATCH($A11,INDIRECT(Graph!$C$2&amp;"!$4:$4",TRUE),0))=0,31,INDEX(INDIRECT(Graph!$C$2&amp;"!$1:$99999",TRUE),MATCH(CM$10,INDIRECT(Graph!$C$2&amp;"!$A:$A",TRUE),0),MATCH($A11,INDIRECT(Graph!$C$2&amp;"!$4:$4",TRUE),0)))))</f>
        <v>#N/A</v>
      </c>
      <c r="CN14" s="41" t="e">
        <f ca="1">IF(ISERR(IF(Graph!$C$4="Trend",IF(IF(OR(COLUMN()&lt;7,COLUMN()&gt;184),NA(),AVERAGE(CM11:CQ11))="",NA(),IF(OR(COLUMN()&lt;7,COLUMN()&gt;184),NA(),AVERAGE(CM11:CQ11))),IF(INDEX(INDIRECT(Graph!$C$2&amp;"!$1:$99999",TRUE),MATCH(CN$10,INDIRECT(Graph!$C$2&amp;"!$A:$A",TRUE),0),MATCH($A11,INDIRECT(Graph!$C$2&amp;"!$4:$4",TRUE),0))=0,31,INDEX(INDIRECT(Graph!$C$2&amp;"!$1:$99999",TRUE),MATCH(CN$10,INDIRECT(Graph!$C$2&amp;"!$A:$A",TRUE),0),MATCH($A11,INDIRECT(Graph!$C$2&amp;"!$4:$4",TRUE),0))))),NA(),IF(Graph!$C$4="Trend",IF(IF(OR(COLUMN()&lt;7,COLUMN()&gt;184),NA(),AVERAGE(CM11:CQ11))="",NA(),IF(OR(COLUMN()&lt;7,COLUMN()&gt;184),NA(),AVERAGE(CM11:CQ11))),IF(INDEX(INDIRECT(Graph!$C$2&amp;"!$1:$99999",TRUE),MATCH(CN$10,INDIRECT(Graph!$C$2&amp;"!$A:$A",TRUE),0),MATCH($A11,INDIRECT(Graph!$C$2&amp;"!$4:$4",TRUE),0))=0,31,INDEX(INDIRECT(Graph!$C$2&amp;"!$1:$99999",TRUE),MATCH(CN$10,INDIRECT(Graph!$C$2&amp;"!$A:$A",TRUE),0),MATCH($A11,INDIRECT(Graph!$C$2&amp;"!$4:$4",TRUE),0)))))</f>
        <v>#N/A</v>
      </c>
      <c r="CO14" s="41" t="e">
        <f ca="1">IF(ISERR(IF(Graph!$C$4="Trend",IF(IF(OR(COLUMN()&lt;7,COLUMN()&gt;184),NA(),AVERAGE(CN11:CR11))="",NA(),IF(OR(COLUMN()&lt;7,COLUMN()&gt;184),NA(),AVERAGE(CN11:CR11))),IF(INDEX(INDIRECT(Graph!$C$2&amp;"!$1:$99999",TRUE),MATCH(CO$10,INDIRECT(Graph!$C$2&amp;"!$A:$A",TRUE),0),MATCH($A11,INDIRECT(Graph!$C$2&amp;"!$4:$4",TRUE),0))=0,31,INDEX(INDIRECT(Graph!$C$2&amp;"!$1:$99999",TRUE),MATCH(CO$10,INDIRECT(Graph!$C$2&amp;"!$A:$A",TRUE),0),MATCH($A11,INDIRECT(Graph!$C$2&amp;"!$4:$4",TRUE),0))))),NA(),IF(Graph!$C$4="Trend",IF(IF(OR(COLUMN()&lt;7,COLUMN()&gt;184),NA(),AVERAGE(CN11:CR11))="",NA(),IF(OR(COLUMN()&lt;7,COLUMN()&gt;184),NA(),AVERAGE(CN11:CR11))),IF(INDEX(INDIRECT(Graph!$C$2&amp;"!$1:$99999",TRUE),MATCH(CO$10,INDIRECT(Graph!$C$2&amp;"!$A:$A",TRUE),0),MATCH($A11,INDIRECT(Graph!$C$2&amp;"!$4:$4",TRUE),0))=0,31,INDEX(INDIRECT(Graph!$C$2&amp;"!$1:$99999",TRUE),MATCH(CO$10,INDIRECT(Graph!$C$2&amp;"!$A:$A",TRUE),0),MATCH($A11,INDIRECT(Graph!$C$2&amp;"!$4:$4",TRUE),0)))))</f>
        <v>#N/A</v>
      </c>
      <c r="CP14" s="41" t="e">
        <f ca="1">IF(ISERR(IF(Graph!$C$4="Trend",IF(IF(OR(COLUMN()&lt;7,COLUMN()&gt;184),NA(),AVERAGE(CO11:CS11))="",NA(),IF(OR(COLUMN()&lt;7,COLUMN()&gt;184),NA(),AVERAGE(CO11:CS11))),IF(INDEX(INDIRECT(Graph!$C$2&amp;"!$1:$99999",TRUE),MATCH(CP$10,INDIRECT(Graph!$C$2&amp;"!$A:$A",TRUE),0),MATCH($A11,INDIRECT(Graph!$C$2&amp;"!$4:$4",TRUE),0))=0,31,INDEX(INDIRECT(Graph!$C$2&amp;"!$1:$99999",TRUE),MATCH(CP$10,INDIRECT(Graph!$C$2&amp;"!$A:$A",TRUE),0),MATCH($A11,INDIRECT(Graph!$C$2&amp;"!$4:$4",TRUE),0))))),NA(),IF(Graph!$C$4="Trend",IF(IF(OR(COLUMN()&lt;7,COLUMN()&gt;184),NA(),AVERAGE(CO11:CS11))="",NA(),IF(OR(COLUMN()&lt;7,COLUMN()&gt;184),NA(),AVERAGE(CO11:CS11))),IF(INDEX(INDIRECT(Graph!$C$2&amp;"!$1:$99999",TRUE),MATCH(CP$10,INDIRECT(Graph!$C$2&amp;"!$A:$A",TRUE),0),MATCH($A11,INDIRECT(Graph!$C$2&amp;"!$4:$4",TRUE),0))=0,31,INDEX(INDIRECT(Graph!$C$2&amp;"!$1:$99999",TRUE),MATCH(CP$10,INDIRECT(Graph!$C$2&amp;"!$A:$A",TRUE),0),MATCH($A11,INDIRECT(Graph!$C$2&amp;"!$4:$4",TRUE),0)))))</f>
        <v>#N/A</v>
      </c>
      <c r="CQ14" s="41" t="e">
        <f ca="1">IF(ISERR(IF(Graph!$C$4="Trend",IF(IF(OR(COLUMN()&lt;7,COLUMN()&gt;184),NA(),AVERAGE(CP11:CT11))="",NA(),IF(OR(COLUMN()&lt;7,COLUMN()&gt;184),NA(),AVERAGE(CP11:CT11))),IF(INDEX(INDIRECT(Graph!$C$2&amp;"!$1:$99999",TRUE),MATCH(CQ$10,INDIRECT(Graph!$C$2&amp;"!$A:$A",TRUE),0),MATCH($A11,INDIRECT(Graph!$C$2&amp;"!$4:$4",TRUE),0))=0,31,INDEX(INDIRECT(Graph!$C$2&amp;"!$1:$99999",TRUE),MATCH(CQ$10,INDIRECT(Graph!$C$2&amp;"!$A:$A",TRUE),0),MATCH($A11,INDIRECT(Graph!$C$2&amp;"!$4:$4",TRUE),0))))),NA(),IF(Graph!$C$4="Trend",IF(IF(OR(COLUMN()&lt;7,COLUMN()&gt;184),NA(),AVERAGE(CP11:CT11))="",NA(),IF(OR(COLUMN()&lt;7,COLUMN()&gt;184),NA(),AVERAGE(CP11:CT11))),IF(INDEX(INDIRECT(Graph!$C$2&amp;"!$1:$99999",TRUE),MATCH(CQ$10,INDIRECT(Graph!$C$2&amp;"!$A:$A",TRUE),0),MATCH($A11,INDIRECT(Graph!$C$2&amp;"!$4:$4",TRUE),0))=0,31,INDEX(INDIRECT(Graph!$C$2&amp;"!$1:$99999",TRUE),MATCH(CQ$10,INDIRECT(Graph!$C$2&amp;"!$A:$A",TRUE),0),MATCH($A11,INDIRECT(Graph!$C$2&amp;"!$4:$4",TRUE),0)))))</f>
        <v>#N/A</v>
      </c>
      <c r="CR14" s="41" t="e">
        <f ca="1">IF(ISERR(IF(Graph!$C$4="Trend",IF(IF(OR(COLUMN()&lt;7,COLUMN()&gt;184),NA(),AVERAGE(CQ11:CU11))="",NA(),IF(OR(COLUMN()&lt;7,COLUMN()&gt;184),NA(),AVERAGE(CQ11:CU11))),IF(INDEX(INDIRECT(Graph!$C$2&amp;"!$1:$99999",TRUE),MATCH(CR$10,INDIRECT(Graph!$C$2&amp;"!$A:$A",TRUE),0),MATCH($A11,INDIRECT(Graph!$C$2&amp;"!$4:$4",TRUE),0))=0,31,INDEX(INDIRECT(Graph!$C$2&amp;"!$1:$99999",TRUE),MATCH(CR$10,INDIRECT(Graph!$C$2&amp;"!$A:$A",TRUE),0),MATCH($A11,INDIRECT(Graph!$C$2&amp;"!$4:$4",TRUE),0))))),NA(),IF(Graph!$C$4="Trend",IF(IF(OR(COLUMN()&lt;7,COLUMN()&gt;184),NA(),AVERAGE(CQ11:CU11))="",NA(),IF(OR(COLUMN()&lt;7,COLUMN()&gt;184),NA(),AVERAGE(CQ11:CU11))),IF(INDEX(INDIRECT(Graph!$C$2&amp;"!$1:$99999",TRUE),MATCH(CR$10,INDIRECT(Graph!$C$2&amp;"!$A:$A",TRUE),0),MATCH($A11,INDIRECT(Graph!$C$2&amp;"!$4:$4",TRUE),0))=0,31,INDEX(INDIRECT(Graph!$C$2&amp;"!$1:$99999",TRUE),MATCH(CR$10,INDIRECT(Graph!$C$2&amp;"!$A:$A",TRUE),0),MATCH($A11,INDIRECT(Graph!$C$2&amp;"!$4:$4",TRUE),0)))))</f>
        <v>#N/A</v>
      </c>
      <c r="CS14" s="41" t="e">
        <f ca="1">IF(ISERR(IF(Graph!$C$4="Trend",IF(IF(OR(COLUMN()&lt;7,COLUMN()&gt;184),NA(),AVERAGE(CR11:CV11))="",NA(),IF(OR(COLUMN()&lt;7,COLUMN()&gt;184),NA(),AVERAGE(CR11:CV11))),IF(INDEX(INDIRECT(Graph!$C$2&amp;"!$1:$99999",TRUE),MATCH(CS$10,INDIRECT(Graph!$C$2&amp;"!$A:$A",TRUE),0),MATCH($A11,INDIRECT(Graph!$C$2&amp;"!$4:$4",TRUE),0))=0,31,INDEX(INDIRECT(Graph!$C$2&amp;"!$1:$99999",TRUE),MATCH(CS$10,INDIRECT(Graph!$C$2&amp;"!$A:$A",TRUE),0),MATCH($A11,INDIRECT(Graph!$C$2&amp;"!$4:$4",TRUE),0))))),NA(),IF(Graph!$C$4="Trend",IF(IF(OR(COLUMN()&lt;7,COLUMN()&gt;184),NA(),AVERAGE(CR11:CV11))="",NA(),IF(OR(COLUMN()&lt;7,COLUMN()&gt;184),NA(),AVERAGE(CR11:CV11))),IF(INDEX(INDIRECT(Graph!$C$2&amp;"!$1:$99999",TRUE),MATCH(CS$10,INDIRECT(Graph!$C$2&amp;"!$A:$A",TRUE),0),MATCH($A11,INDIRECT(Graph!$C$2&amp;"!$4:$4",TRUE),0))=0,31,INDEX(INDIRECT(Graph!$C$2&amp;"!$1:$99999",TRUE),MATCH(CS$10,INDIRECT(Graph!$C$2&amp;"!$A:$A",TRUE),0),MATCH($A11,INDIRECT(Graph!$C$2&amp;"!$4:$4",TRUE),0)))))</f>
        <v>#N/A</v>
      </c>
      <c r="CT14" s="41" t="e">
        <f ca="1">IF(ISERR(IF(Graph!$C$4="Trend",IF(IF(OR(COLUMN()&lt;7,COLUMN()&gt;184),NA(),AVERAGE(CS11:CW11))="",NA(),IF(OR(COLUMN()&lt;7,COLUMN()&gt;184),NA(),AVERAGE(CS11:CW11))),IF(INDEX(INDIRECT(Graph!$C$2&amp;"!$1:$99999",TRUE),MATCH(CT$10,INDIRECT(Graph!$C$2&amp;"!$A:$A",TRUE),0),MATCH($A11,INDIRECT(Graph!$C$2&amp;"!$4:$4",TRUE),0))=0,31,INDEX(INDIRECT(Graph!$C$2&amp;"!$1:$99999",TRUE),MATCH(CT$10,INDIRECT(Graph!$C$2&amp;"!$A:$A",TRUE),0),MATCH($A11,INDIRECT(Graph!$C$2&amp;"!$4:$4",TRUE),0))))),NA(),IF(Graph!$C$4="Trend",IF(IF(OR(COLUMN()&lt;7,COLUMN()&gt;184),NA(),AVERAGE(CS11:CW11))="",NA(),IF(OR(COLUMN()&lt;7,COLUMN()&gt;184),NA(),AVERAGE(CS11:CW11))),IF(INDEX(INDIRECT(Graph!$C$2&amp;"!$1:$99999",TRUE),MATCH(CT$10,INDIRECT(Graph!$C$2&amp;"!$A:$A",TRUE),0),MATCH($A11,INDIRECT(Graph!$C$2&amp;"!$4:$4",TRUE),0))=0,31,INDEX(INDIRECT(Graph!$C$2&amp;"!$1:$99999",TRUE),MATCH(CT$10,INDIRECT(Graph!$C$2&amp;"!$A:$A",TRUE),0),MATCH($A11,INDIRECT(Graph!$C$2&amp;"!$4:$4",TRUE),0)))))</f>
        <v>#N/A</v>
      </c>
      <c r="CU14" s="41" t="e">
        <f ca="1">IF(ISERR(IF(Graph!$C$4="Trend",IF(IF(OR(COLUMN()&lt;7,COLUMN()&gt;184),NA(),AVERAGE(CT11:CX11))="",NA(),IF(OR(COLUMN()&lt;7,COLUMN()&gt;184),NA(),AVERAGE(CT11:CX11))),IF(INDEX(INDIRECT(Graph!$C$2&amp;"!$1:$99999",TRUE),MATCH(CU$10,INDIRECT(Graph!$C$2&amp;"!$A:$A",TRUE),0),MATCH($A11,INDIRECT(Graph!$C$2&amp;"!$4:$4",TRUE),0))=0,31,INDEX(INDIRECT(Graph!$C$2&amp;"!$1:$99999",TRUE),MATCH(CU$10,INDIRECT(Graph!$C$2&amp;"!$A:$A",TRUE),0),MATCH($A11,INDIRECT(Graph!$C$2&amp;"!$4:$4",TRUE),0))))),NA(),IF(Graph!$C$4="Trend",IF(IF(OR(COLUMN()&lt;7,COLUMN()&gt;184),NA(),AVERAGE(CT11:CX11))="",NA(),IF(OR(COLUMN()&lt;7,COLUMN()&gt;184),NA(),AVERAGE(CT11:CX11))),IF(INDEX(INDIRECT(Graph!$C$2&amp;"!$1:$99999",TRUE),MATCH(CU$10,INDIRECT(Graph!$C$2&amp;"!$A:$A",TRUE),0),MATCH($A11,INDIRECT(Graph!$C$2&amp;"!$4:$4",TRUE),0))=0,31,INDEX(INDIRECT(Graph!$C$2&amp;"!$1:$99999",TRUE),MATCH(CU$10,INDIRECT(Graph!$C$2&amp;"!$A:$A",TRUE),0),MATCH($A11,INDIRECT(Graph!$C$2&amp;"!$4:$4",TRUE),0)))))</f>
        <v>#N/A</v>
      </c>
      <c r="CV14" s="41" t="e">
        <f ca="1">IF(ISERR(IF(Graph!$C$4="Trend",IF(IF(OR(COLUMN()&lt;7,COLUMN()&gt;184),NA(),AVERAGE(CU11:CY11))="",NA(),IF(OR(COLUMN()&lt;7,COLUMN()&gt;184),NA(),AVERAGE(CU11:CY11))),IF(INDEX(INDIRECT(Graph!$C$2&amp;"!$1:$99999",TRUE),MATCH(CV$10,INDIRECT(Graph!$C$2&amp;"!$A:$A",TRUE),0),MATCH($A11,INDIRECT(Graph!$C$2&amp;"!$4:$4",TRUE),0))=0,31,INDEX(INDIRECT(Graph!$C$2&amp;"!$1:$99999",TRUE),MATCH(CV$10,INDIRECT(Graph!$C$2&amp;"!$A:$A",TRUE),0),MATCH($A11,INDIRECT(Graph!$C$2&amp;"!$4:$4",TRUE),0))))),NA(),IF(Graph!$C$4="Trend",IF(IF(OR(COLUMN()&lt;7,COLUMN()&gt;184),NA(),AVERAGE(CU11:CY11))="",NA(),IF(OR(COLUMN()&lt;7,COLUMN()&gt;184),NA(),AVERAGE(CU11:CY11))),IF(INDEX(INDIRECT(Graph!$C$2&amp;"!$1:$99999",TRUE),MATCH(CV$10,INDIRECT(Graph!$C$2&amp;"!$A:$A",TRUE),0),MATCH($A11,INDIRECT(Graph!$C$2&amp;"!$4:$4",TRUE),0))=0,31,INDEX(INDIRECT(Graph!$C$2&amp;"!$1:$99999",TRUE),MATCH(CV$10,INDIRECT(Graph!$C$2&amp;"!$A:$A",TRUE),0),MATCH($A11,INDIRECT(Graph!$C$2&amp;"!$4:$4",TRUE),0)))))</f>
        <v>#N/A</v>
      </c>
      <c r="CW14" s="41" t="e">
        <f ca="1">IF(ISERR(IF(Graph!$C$4="Trend",IF(IF(OR(COLUMN()&lt;7,COLUMN()&gt;184),NA(),AVERAGE(CV11:CZ11))="",NA(),IF(OR(COLUMN()&lt;7,COLUMN()&gt;184),NA(),AVERAGE(CV11:CZ11))),IF(INDEX(INDIRECT(Graph!$C$2&amp;"!$1:$99999",TRUE),MATCH(CW$10,INDIRECT(Graph!$C$2&amp;"!$A:$A",TRUE),0),MATCH($A11,INDIRECT(Graph!$C$2&amp;"!$4:$4",TRUE),0))=0,31,INDEX(INDIRECT(Graph!$C$2&amp;"!$1:$99999",TRUE),MATCH(CW$10,INDIRECT(Graph!$C$2&amp;"!$A:$A",TRUE),0),MATCH($A11,INDIRECT(Graph!$C$2&amp;"!$4:$4",TRUE),0))))),NA(),IF(Graph!$C$4="Trend",IF(IF(OR(COLUMN()&lt;7,COLUMN()&gt;184),NA(),AVERAGE(CV11:CZ11))="",NA(),IF(OR(COLUMN()&lt;7,COLUMN()&gt;184),NA(),AVERAGE(CV11:CZ11))),IF(INDEX(INDIRECT(Graph!$C$2&amp;"!$1:$99999",TRUE),MATCH(CW$10,INDIRECT(Graph!$C$2&amp;"!$A:$A",TRUE),0),MATCH($A11,INDIRECT(Graph!$C$2&amp;"!$4:$4",TRUE),0))=0,31,INDEX(INDIRECT(Graph!$C$2&amp;"!$1:$99999",TRUE),MATCH(CW$10,INDIRECT(Graph!$C$2&amp;"!$A:$A",TRUE),0),MATCH($A11,INDIRECT(Graph!$C$2&amp;"!$4:$4",TRUE),0)))))</f>
        <v>#N/A</v>
      </c>
      <c r="CX14" s="41" t="e">
        <f ca="1">IF(ISERR(IF(Graph!$C$4="Trend",IF(IF(OR(COLUMN()&lt;7,COLUMN()&gt;184),NA(),AVERAGE(CW11:DA11))="",NA(),IF(OR(COLUMN()&lt;7,COLUMN()&gt;184),NA(),AVERAGE(CW11:DA11))),IF(INDEX(INDIRECT(Graph!$C$2&amp;"!$1:$99999",TRUE),MATCH(CX$10,INDIRECT(Graph!$C$2&amp;"!$A:$A",TRUE),0),MATCH($A11,INDIRECT(Graph!$C$2&amp;"!$4:$4",TRUE),0))=0,31,INDEX(INDIRECT(Graph!$C$2&amp;"!$1:$99999",TRUE),MATCH(CX$10,INDIRECT(Graph!$C$2&amp;"!$A:$A",TRUE),0),MATCH($A11,INDIRECT(Graph!$C$2&amp;"!$4:$4",TRUE),0))))),NA(),IF(Graph!$C$4="Trend",IF(IF(OR(COLUMN()&lt;7,COLUMN()&gt;184),NA(),AVERAGE(CW11:DA11))="",NA(),IF(OR(COLUMN()&lt;7,COLUMN()&gt;184),NA(),AVERAGE(CW11:DA11))),IF(INDEX(INDIRECT(Graph!$C$2&amp;"!$1:$99999",TRUE),MATCH(CX$10,INDIRECT(Graph!$C$2&amp;"!$A:$A",TRUE),0),MATCH($A11,INDIRECT(Graph!$C$2&amp;"!$4:$4",TRUE),0))=0,31,INDEX(INDIRECT(Graph!$C$2&amp;"!$1:$99999",TRUE),MATCH(CX$10,INDIRECT(Graph!$C$2&amp;"!$A:$A",TRUE),0),MATCH($A11,INDIRECT(Graph!$C$2&amp;"!$4:$4",TRUE),0)))))</f>
        <v>#N/A</v>
      </c>
      <c r="CY14" s="41" t="e">
        <f ca="1">IF(ISERR(IF(Graph!$C$4="Trend",IF(IF(OR(COLUMN()&lt;7,COLUMN()&gt;184),NA(),AVERAGE(CX11:DB11))="",NA(),IF(OR(COLUMN()&lt;7,COLUMN()&gt;184),NA(),AVERAGE(CX11:DB11))),IF(INDEX(INDIRECT(Graph!$C$2&amp;"!$1:$99999",TRUE),MATCH(CY$10,INDIRECT(Graph!$C$2&amp;"!$A:$A",TRUE),0),MATCH($A11,INDIRECT(Graph!$C$2&amp;"!$4:$4",TRUE),0))=0,31,INDEX(INDIRECT(Graph!$C$2&amp;"!$1:$99999",TRUE),MATCH(CY$10,INDIRECT(Graph!$C$2&amp;"!$A:$A",TRUE),0),MATCH($A11,INDIRECT(Graph!$C$2&amp;"!$4:$4",TRUE),0))))),NA(),IF(Graph!$C$4="Trend",IF(IF(OR(COLUMN()&lt;7,COLUMN()&gt;184),NA(),AVERAGE(CX11:DB11))="",NA(),IF(OR(COLUMN()&lt;7,COLUMN()&gt;184),NA(),AVERAGE(CX11:DB11))),IF(INDEX(INDIRECT(Graph!$C$2&amp;"!$1:$99999",TRUE),MATCH(CY$10,INDIRECT(Graph!$C$2&amp;"!$A:$A",TRUE),0),MATCH($A11,INDIRECT(Graph!$C$2&amp;"!$4:$4",TRUE),0))=0,31,INDEX(INDIRECT(Graph!$C$2&amp;"!$1:$99999",TRUE),MATCH(CY$10,INDIRECT(Graph!$C$2&amp;"!$A:$A",TRUE),0),MATCH($A11,INDIRECT(Graph!$C$2&amp;"!$4:$4",TRUE),0)))))</f>
        <v>#N/A</v>
      </c>
      <c r="CZ14" s="41" t="e">
        <f ca="1">IF(ISERR(IF(Graph!$C$4="Trend",IF(IF(OR(COLUMN()&lt;7,COLUMN()&gt;184),NA(),AVERAGE(CY11:DC11))="",NA(),IF(OR(COLUMN()&lt;7,COLUMN()&gt;184),NA(),AVERAGE(CY11:DC11))),IF(INDEX(INDIRECT(Graph!$C$2&amp;"!$1:$99999",TRUE),MATCH(CZ$10,INDIRECT(Graph!$C$2&amp;"!$A:$A",TRUE),0),MATCH($A11,INDIRECT(Graph!$C$2&amp;"!$4:$4",TRUE),0))=0,31,INDEX(INDIRECT(Graph!$C$2&amp;"!$1:$99999",TRUE),MATCH(CZ$10,INDIRECT(Graph!$C$2&amp;"!$A:$A",TRUE),0),MATCH($A11,INDIRECT(Graph!$C$2&amp;"!$4:$4",TRUE),0))))),NA(),IF(Graph!$C$4="Trend",IF(IF(OR(COLUMN()&lt;7,COLUMN()&gt;184),NA(),AVERAGE(CY11:DC11))="",NA(),IF(OR(COLUMN()&lt;7,COLUMN()&gt;184),NA(),AVERAGE(CY11:DC11))),IF(INDEX(INDIRECT(Graph!$C$2&amp;"!$1:$99999",TRUE),MATCH(CZ$10,INDIRECT(Graph!$C$2&amp;"!$A:$A",TRUE),0),MATCH($A11,INDIRECT(Graph!$C$2&amp;"!$4:$4",TRUE),0))=0,31,INDEX(INDIRECT(Graph!$C$2&amp;"!$1:$99999",TRUE),MATCH(CZ$10,INDIRECT(Graph!$C$2&amp;"!$A:$A",TRUE),0),MATCH($A11,INDIRECT(Graph!$C$2&amp;"!$4:$4",TRUE),0)))))</f>
        <v>#N/A</v>
      </c>
      <c r="DA14" s="41" t="e">
        <f ca="1">IF(ISERR(IF(Graph!$C$4="Trend",IF(IF(OR(COLUMN()&lt;7,COLUMN()&gt;184),NA(),AVERAGE(CZ11:DD11))="",NA(),IF(OR(COLUMN()&lt;7,COLUMN()&gt;184),NA(),AVERAGE(CZ11:DD11))),IF(INDEX(INDIRECT(Graph!$C$2&amp;"!$1:$99999",TRUE),MATCH(DA$10,INDIRECT(Graph!$C$2&amp;"!$A:$A",TRUE),0),MATCH($A11,INDIRECT(Graph!$C$2&amp;"!$4:$4",TRUE),0))=0,31,INDEX(INDIRECT(Graph!$C$2&amp;"!$1:$99999",TRUE),MATCH(DA$10,INDIRECT(Graph!$C$2&amp;"!$A:$A",TRUE),0),MATCH($A11,INDIRECT(Graph!$C$2&amp;"!$4:$4",TRUE),0))))),NA(),IF(Graph!$C$4="Trend",IF(IF(OR(COLUMN()&lt;7,COLUMN()&gt;184),NA(),AVERAGE(CZ11:DD11))="",NA(),IF(OR(COLUMN()&lt;7,COLUMN()&gt;184),NA(),AVERAGE(CZ11:DD11))),IF(INDEX(INDIRECT(Graph!$C$2&amp;"!$1:$99999",TRUE),MATCH(DA$10,INDIRECT(Graph!$C$2&amp;"!$A:$A",TRUE),0),MATCH($A11,INDIRECT(Graph!$C$2&amp;"!$4:$4",TRUE),0))=0,31,INDEX(INDIRECT(Graph!$C$2&amp;"!$1:$99999",TRUE),MATCH(DA$10,INDIRECT(Graph!$C$2&amp;"!$A:$A",TRUE),0),MATCH($A11,INDIRECT(Graph!$C$2&amp;"!$4:$4",TRUE),0)))))</f>
        <v>#N/A</v>
      </c>
      <c r="DB14" s="41" t="e">
        <f ca="1">IF(ISERR(IF(Graph!$C$4="Trend",IF(IF(OR(COLUMN()&lt;7,COLUMN()&gt;184),NA(),AVERAGE(DA11:DE11))="",NA(),IF(OR(COLUMN()&lt;7,COLUMN()&gt;184),NA(),AVERAGE(DA11:DE11))),IF(INDEX(INDIRECT(Graph!$C$2&amp;"!$1:$99999",TRUE),MATCH(DB$10,INDIRECT(Graph!$C$2&amp;"!$A:$A",TRUE),0),MATCH($A11,INDIRECT(Graph!$C$2&amp;"!$4:$4",TRUE),0))=0,31,INDEX(INDIRECT(Graph!$C$2&amp;"!$1:$99999",TRUE),MATCH(DB$10,INDIRECT(Graph!$C$2&amp;"!$A:$A",TRUE),0),MATCH($A11,INDIRECT(Graph!$C$2&amp;"!$4:$4",TRUE),0))))),NA(),IF(Graph!$C$4="Trend",IF(IF(OR(COLUMN()&lt;7,COLUMN()&gt;184),NA(),AVERAGE(DA11:DE11))="",NA(),IF(OR(COLUMN()&lt;7,COLUMN()&gt;184),NA(),AVERAGE(DA11:DE11))),IF(INDEX(INDIRECT(Graph!$C$2&amp;"!$1:$99999",TRUE),MATCH(DB$10,INDIRECT(Graph!$C$2&amp;"!$A:$A",TRUE),0),MATCH($A11,INDIRECT(Graph!$C$2&amp;"!$4:$4",TRUE),0))=0,31,INDEX(INDIRECT(Graph!$C$2&amp;"!$1:$99999",TRUE),MATCH(DB$10,INDIRECT(Graph!$C$2&amp;"!$A:$A",TRUE),0),MATCH($A11,INDIRECT(Graph!$C$2&amp;"!$4:$4",TRUE),0)))))</f>
        <v>#N/A</v>
      </c>
      <c r="DC14" s="41" t="e">
        <f ca="1">IF(ISERR(IF(Graph!$C$4="Trend",IF(IF(OR(COLUMN()&lt;7,COLUMN()&gt;184),NA(),AVERAGE(DB11:DF11))="",NA(),IF(OR(COLUMN()&lt;7,COLUMN()&gt;184),NA(),AVERAGE(DB11:DF11))),IF(INDEX(INDIRECT(Graph!$C$2&amp;"!$1:$99999",TRUE),MATCH(DC$10,INDIRECT(Graph!$C$2&amp;"!$A:$A",TRUE),0),MATCH($A11,INDIRECT(Graph!$C$2&amp;"!$4:$4",TRUE),0))=0,31,INDEX(INDIRECT(Graph!$C$2&amp;"!$1:$99999",TRUE),MATCH(DC$10,INDIRECT(Graph!$C$2&amp;"!$A:$A",TRUE),0),MATCH($A11,INDIRECT(Graph!$C$2&amp;"!$4:$4",TRUE),0))))),NA(),IF(Graph!$C$4="Trend",IF(IF(OR(COLUMN()&lt;7,COLUMN()&gt;184),NA(),AVERAGE(DB11:DF11))="",NA(),IF(OR(COLUMN()&lt;7,COLUMN()&gt;184),NA(),AVERAGE(DB11:DF11))),IF(INDEX(INDIRECT(Graph!$C$2&amp;"!$1:$99999",TRUE),MATCH(DC$10,INDIRECT(Graph!$C$2&amp;"!$A:$A",TRUE),0),MATCH($A11,INDIRECT(Graph!$C$2&amp;"!$4:$4",TRUE),0))=0,31,INDEX(INDIRECT(Graph!$C$2&amp;"!$1:$99999",TRUE),MATCH(DC$10,INDIRECT(Graph!$C$2&amp;"!$A:$A",TRUE),0),MATCH($A11,INDIRECT(Graph!$C$2&amp;"!$4:$4",TRUE),0)))))</f>
        <v>#N/A</v>
      </c>
      <c r="DD14" s="41" t="e">
        <f ca="1">IF(ISERR(IF(Graph!$C$4="Trend",IF(IF(OR(COLUMN()&lt;7,COLUMN()&gt;184),NA(),AVERAGE(DC11:DG11))="",NA(),IF(OR(COLUMN()&lt;7,COLUMN()&gt;184),NA(),AVERAGE(DC11:DG11))),IF(INDEX(INDIRECT(Graph!$C$2&amp;"!$1:$99999",TRUE),MATCH(DD$10,INDIRECT(Graph!$C$2&amp;"!$A:$A",TRUE),0),MATCH($A11,INDIRECT(Graph!$C$2&amp;"!$4:$4",TRUE),0))=0,31,INDEX(INDIRECT(Graph!$C$2&amp;"!$1:$99999",TRUE),MATCH(DD$10,INDIRECT(Graph!$C$2&amp;"!$A:$A",TRUE),0),MATCH($A11,INDIRECT(Graph!$C$2&amp;"!$4:$4",TRUE),0))))),NA(),IF(Graph!$C$4="Trend",IF(IF(OR(COLUMN()&lt;7,COLUMN()&gt;184),NA(),AVERAGE(DC11:DG11))="",NA(),IF(OR(COLUMN()&lt;7,COLUMN()&gt;184),NA(),AVERAGE(DC11:DG11))),IF(INDEX(INDIRECT(Graph!$C$2&amp;"!$1:$99999",TRUE),MATCH(DD$10,INDIRECT(Graph!$C$2&amp;"!$A:$A",TRUE),0),MATCH($A11,INDIRECT(Graph!$C$2&amp;"!$4:$4",TRUE),0))=0,31,INDEX(INDIRECT(Graph!$C$2&amp;"!$1:$99999",TRUE),MATCH(DD$10,INDIRECT(Graph!$C$2&amp;"!$A:$A",TRUE),0),MATCH($A11,INDIRECT(Graph!$C$2&amp;"!$4:$4",TRUE),0)))))</f>
        <v>#N/A</v>
      </c>
      <c r="DE14" s="41" t="e">
        <f ca="1">IF(ISERR(IF(Graph!$C$4="Trend",IF(IF(OR(COLUMN()&lt;7,COLUMN()&gt;184),NA(),AVERAGE(DD11:DH11))="",NA(),IF(OR(COLUMN()&lt;7,COLUMN()&gt;184),NA(),AVERAGE(DD11:DH11))),IF(INDEX(INDIRECT(Graph!$C$2&amp;"!$1:$99999",TRUE),MATCH(DE$10,INDIRECT(Graph!$C$2&amp;"!$A:$A",TRUE),0),MATCH($A11,INDIRECT(Graph!$C$2&amp;"!$4:$4",TRUE),0))=0,31,INDEX(INDIRECT(Graph!$C$2&amp;"!$1:$99999",TRUE),MATCH(DE$10,INDIRECT(Graph!$C$2&amp;"!$A:$A",TRUE),0),MATCH($A11,INDIRECT(Graph!$C$2&amp;"!$4:$4",TRUE),0))))),NA(),IF(Graph!$C$4="Trend",IF(IF(OR(COLUMN()&lt;7,COLUMN()&gt;184),NA(),AVERAGE(DD11:DH11))="",NA(),IF(OR(COLUMN()&lt;7,COLUMN()&gt;184),NA(),AVERAGE(DD11:DH11))),IF(INDEX(INDIRECT(Graph!$C$2&amp;"!$1:$99999",TRUE),MATCH(DE$10,INDIRECT(Graph!$C$2&amp;"!$A:$A",TRUE),0),MATCH($A11,INDIRECT(Graph!$C$2&amp;"!$4:$4",TRUE),0))=0,31,INDEX(INDIRECT(Graph!$C$2&amp;"!$1:$99999",TRUE),MATCH(DE$10,INDIRECT(Graph!$C$2&amp;"!$A:$A",TRUE),0),MATCH($A11,INDIRECT(Graph!$C$2&amp;"!$4:$4",TRUE),0)))))</f>
        <v>#N/A</v>
      </c>
      <c r="DF14" s="41" t="e">
        <f ca="1">IF(ISERR(IF(Graph!$C$4="Trend",IF(IF(OR(COLUMN()&lt;7,COLUMN()&gt;184),NA(),AVERAGE(DE11:DI11))="",NA(),IF(OR(COLUMN()&lt;7,COLUMN()&gt;184),NA(),AVERAGE(DE11:DI11))),IF(INDEX(INDIRECT(Graph!$C$2&amp;"!$1:$99999",TRUE),MATCH(DF$10,INDIRECT(Graph!$C$2&amp;"!$A:$A",TRUE),0),MATCH($A11,INDIRECT(Graph!$C$2&amp;"!$4:$4",TRUE),0))=0,31,INDEX(INDIRECT(Graph!$C$2&amp;"!$1:$99999",TRUE),MATCH(DF$10,INDIRECT(Graph!$C$2&amp;"!$A:$A",TRUE),0),MATCH($A11,INDIRECT(Graph!$C$2&amp;"!$4:$4",TRUE),0))))),NA(),IF(Graph!$C$4="Trend",IF(IF(OR(COLUMN()&lt;7,COLUMN()&gt;184),NA(),AVERAGE(DE11:DI11))="",NA(),IF(OR(COLUMN()&lt;7,COLUMN()&gt;184),NA(),AVERAGE(DE11:DI11))),IF(INDEX(INDIRECT(Graph!$C$2&amp;"!$1:$99999",TRUE),MATCH(DF$10,INDIRECT(Graph!$C$2&amp;"!$A:$A",TRUE),0),MATCH($A11,INDIRECT(Graph!$C$2&amp;"!$4:$4",TRUE),0))=0,31,INDEX(INDIRECT(Graph!$C$2&amp;"!$1:$99999",TRUE),MATCH(DF$10,INDIRECT(Graph!$C$2&amp;"!$A:$A",TRUE),0),MATCH($A11,INDIRECT(Graph!$C$2&amp;"!$4:$4",TRUE),0)))))</f>
        <v>#N/A</v>
      </c>
      <c r="DG14" s="41" t="e">
        <f ca="1">IF(ISERR(IF(Graph!$C$4="Trend",IF(IF(OR(COLUMN()&lt;7,COLUMN()&gt;184),NA(),AVERAGE(DF11:DJ11))="",NA(),IF(OR(COLUMN()&lt;7,COLUMN()&gt;184),NA(),AVERAGE(DF11:DJ11))),IF(INDEX(INDIRECT(Graph!$C$2&amp;"!$1:$99999",TRUE),MATCH(DG$10,INDIRECT(Graph!$C$2&amp;"!$A:$A",TRUE),0),MATCH($A11,INDIRECT(Graph!$C$2&amp;"!$4:$4",TRUE),0))=0,31,INDEX(INDIRECT(Graph!$C$2&amp;"!$1:$99999",TRUE),MATCH(DG$10,INDIRECT(Graph!$C$2&amp;"!$A:$A",TRUE),0),MATCH($A11,INDIRECT(Graph!$C$2&amp;"!$4:$4",TRUE),0))))),NA(),IF(Graph!$C$4="Trend",IF(IF(OR(COLUMN()&lt;7,COLUMN()&gt;184),NA(),AVERAGE(DF11:DJ11))="",NA(),IF(OR(COLUMN()&lt;7,COLUMN()&gt;184),NA(),AVERAGE(DF11:DJ11))),IF(INDEX(INDIRECT(Graph!$C$2&amp;"!$1:$99999",TRUE),MATCH(DG$10,INDIRECT(Graph!$C$2&amp;"!$A:$A",TRUE),0),MATCH($A11,INDIRECT(Graph!$C$2&amp;"!$4:$4",TRUE),0))=0,31,INDEX(INDIRECT(Graph!$C$2&amp;"!$1:$99999",TRUE),MATCH(DG$10,INDIRECT(Graph!$C$2&amp;"!$A:$A",TRUE),0),MATCH($A11,INDIRECT(Graph!$C$2&amp;"!$4:$4",TRUE),0)))))</f>
        <v>#N/A</v>
      </c>
      <c r="DH14" s="41" t="e">
        <f ca="1">IF(ISERR(IF(Graph!$C$4="Trend",IF(IF(OR(COLUMN()&lt;7,COLUMN()&gt;184),NA(),AVERAGE(DG11:DK11))="",NA(),IF(OR(COLUMN()&lt;7,COLUMN()&gt;184),NA(),AVERAGE(DG11:DK11))),IF(INDEX(INDIRECT(Graph!$C$2&amp;"!$1:$99999",TRUE),MATCH(DH$10,INDIRECT(Graph!$C$2&amp;"!$A:$A",TRUE),0),MATCH($A11,INDIRECT(Graph!$C$2&amp;"!$4:$4",TRUE),0))=0,31,INDEX(INDIRECT(Graph!$C$2&amp;"!$1:$99999",TRUE),MATCH(DH$10,INDIRECT(Graph!$C$2&amp;"!$A:$A",TRUE),0),MATCH($A11,INDIRECT(Graph!$C$2&amp;"!$4:$4",TRUE),0))))),NA(),IF(Graph!$C$4="Trend",IF(IF(OR(COLUMN()&lt;7,COLUMN()&gt;184),NA(),AVERAGE(DG11:DK11))="",NA(),IF(OR(COLUMN()&lt;7,COLUMN()&gt;184),NA(),AVERAGE(DG11:DK11))),IF(INDEX(INDIRECT(Graph!$C$2&amp;"!$1:$99999",TRUE),MATCH(DH$10,INDIRECT(Graph!$C$2&amp;"!$A:$A",TRUE),0),MATCH($A11,INDIRECT(Graph!$C$2&amp;"!$4:$4",TRUE),0))=0,31,INDEX(INDIRECT(Graph!$C$2&amp;"!$1:$99999",TRUE),MATCH(DH$10,INDIRECT(Graph!$C$2&amp;"!$A:$A",TRUE),0),MATCH($A11,INDIRECT(Graph!$C$2&amp;"!$4:$4",TRUE),0)))))</f>
        <v>#N/A</v>
      </c>
      <c r="DI14" s="41" t="e">
        <f ca="1">IF(ISERR(IF(Graph!$C$4="Trend",IF(IF(OR(COLUMN()&lt;7,COLUMN()&gt;184),NA(),AVERAGE(DH11:DL11))="",NA(),IF(OR(COLUMN()&lt;7,COLUMN()&gt;184),NA(),AVERAGE(DH11:DL11))),IF(INDEX(INDIRECT(Graph!$C$2&amp;"!$1:$99999",TRUE),MATCH(DI$10,INDIRECT(Graph!$C$2&amp;"!$A:$A",TRUE),0),MATCH($A11,INDIRECT(Graph!$C$2&amp;"!$4:$4",TRUE),0))=0,31,INDEX(INDIRECT(Graph!$C$2&amp;"!$1:$99999",TRUE),MATCH(DI$10,INDIRECT(Graph!$C$2&amp;"!$A:$A",TRUE),0),MATCH($A11,INDIRECT(Graph!$C$2&amp;"!$4:$4",TRUE),0))))),NA(),IF(Graph!$C$4="Trend",IF(IF(OR(COLUMN()&lt;7,COLUMN()&gt;184),NA(),AVERAGE(DH11:DL11))="",NA(),IF(OR(COLUMN()&lt;7,COLUMN()&gt;184),NA(),AVERAGE(DH11:DL11))),IF(INDEX(INDIRECT(Graph!$C$2&amp;"!$1:$99999",TRUE),MATCH(DI$10,INDIRECT(Graph!$C$2&amp;"!$A:$A",TRUE),0),MATCH($A11,INDIRECT(Graph!$C$2&amp;"!$4:$4",TRUE),0))=0,31,INDEX(INDIRECT(Graph!$C$2&amp;"!$1:$99999",TRUE),MATCH(DI$10,INDIRECT(Graph!$C$2&amp;"!$A:$A",TRUE),0),MATCH($A11,INDIRECT(Graph!$C$2&amp;"!$4:$4",TRUE),0)))))</f>
        <v>#N/A</v>
      </c>
      <c r="DJ14" s="41" t="e">
        <f ca="1">IF(ISERR(IF(Graph!$C$4="Trend",IF(IF(OR(COLUMN()&lt;7,COLUMN()&gt;184),NA(),AVERAGE(DI11:DM11))="",NA(),IF(OR(COLUMN()&lt;7,COLUMN()&gt;184),NA(),AVERAGE(DI11:DM11))),IF(INDEX(INDIRECT(Graph!$C$2&amp;"!$1:$99999",TRUE),MATCH(DJ$10,INDIRECT(Graph!$C$2&amp;"!$A:$A",TRUE),0),MATCH($A11,INDIRECT(Graph!$C$2&amp;"!$4:$4",TRUE),0))=0,31,INDEX(INDIRECT(Graph!$C$2&amp;"!$1:$99999",TRUE),MATCH(DJ$10,INDIRECT(Graph!$C$2&amp;"!$A:$A",TRUE),0),MATCH($A11,INDIRECT(Graph!$C$2&amp;"!$4:$4",TRUE),0))))),NA(),IF(Graph!$C$4="Trend",IF(IF(OR(COLUMN()&lt;7,COLUMN()&gt;184),NA(),AVERAGE(DI11:DM11))="",NA(),IF(OR(COLUMN()&lt;7,COLUMN()&gt;184),NA(),AVERAGE(DI11:DM11))),IF(INDEX(INDIRECT(Graph!$C$2&amp;"!$1:$99999",TRUE),MATCH(DJ$10,INDIRECT(Graph!$C$2&amp;"!$A:$A",TRUE),0),MATCH($A11,INDIRECT(Graph!$C$2&amp;"!$4:$4",TRUE),0))=0,31,INDEX(INDIRECT(Graph!$C$2&amp;"!$1:$99999",TRUE),MATCH(DJ$10,INDIRECT(Graph!$C$2&amp;"!$A:$A",TRUE),0),MATCH($A11,INDIRECT(Graph!$C$2&amp;"!$4:$4",TRUE),0)))))</f>
        <v>#N/A</v>
      </c>
      <c r="DK14" s="41" t="e">
        <f ca="1">IF(ISERR(IF(Graph!$C$4="Trend",IF(IF(OR(COLUMN()&lt;7,COLUMN()&gt;184),NA(),AVERAGE(DJ11:DN11))="",NA(),IF(OR(COLUMN()&lt;7,COLUMN()&gt;184),NA(),AVERAGE(DJ11:DN11))),IF(INDEX(INDIRECT(Graph!$C$2&amp;"!$1:$99999",TRUE),MATCH(DK$10,INDIRECT(Graph!$C$2&amp;"!$A:$A",TRUE),0),MATCH($A11,INDIRECT(Graph!$C$2&amp;"!$4:$4",TRUE),0))=0,31,INDEX(INDIRECT(Graph!$C$2&amp;"!$1:$99999",TRUE),MATCH(DK$10,INDIRECT(Graph!$C$2&amp;"!$A:$A",TRUE),0),MATCH($A11,INDIRECT(Graph!$C$2&amp;"!$4:$4",TRUE),0))))),NA(),IF(Graph!$C$4="Trend",IF(IF(OR(COLUMN()&lt;7,COLUMN()&gt;184),NA(),AVERAGE(DJ11:DN11))="",NA(),IF(OR(COLUMN()&lt;7,COLUMN()&gt;184),NA(),AVERAGE(DJ11:DN11))),IF(INDEX(INDIRECT(Graph!$C$2&amp;"!$1:$99999",TRUE),MATCH(DK$10,INDIRECT(Graph!$C$2&amp;"!$A:$A",TRUE),0),MATCH($A11,INDIRECT(Graph!$C$2&amp;"!$4:$4",TRUE),0))=0,31,INDEX(INDIRECT(Graph!$C$2&amp;"!$1:$99999",TRUE),MATCH(DK$10,INDIRECT(Graph!$C$2&amp;"!$A:$A",TRUE),0),MATCH($A11,INDIRECT(Graph!$C$2&amp;"!$4:$4",TRUE),0)))))</f>
        <v>#N/A</v>
      </c>
      <c r="DL14" s="41" t="e">
        <f ca="1">IF(ISERR(IF(Graph!$C$4="Trend",IF(IF(OR(COLUMN()&lt;7,COLUMN()&gt;184),NA(),AVERAGE(DK11:DO11))="",NA(),IF(OR(COLUMN()&lt;7,COLUMN()&gt;184),NA(),AVERAGE(DK11:DO11))),IF(INDEX(INDIRECT(Graph!$C$2&amp;"!$1:$99999",TRUE),MATCH(DL$10,INDIRECT(Graph!$C$2&amp;"!$A:$A",TRUE),0),MATCH($A11,INDIRECT(Graph!$C$2&amp;"!$4:$4",TRUE),0))=0,31,INDEX(INDIRECT(Graph!$C$2&amp;"!$1:$99999",TRUE),MATCH(DL$10,INDIRECT(Graph!$C$2&amp;"!$A:$A",TRUE),0),MATCH($A11,INDIRECT(Graph!$C$2&amp;"!$4:$4",TRUE),0))))),NA(),IF(Graph!$C$4="Trend",IF(IF(OR(COLUMN()&lt;7,COLUMN()&gt;184),NA(),AVERAGE(DK11:DO11))="",NA(),IF(OR(COLUMN()&lt;7,COLUMN()&gt;184),NA(),AVERAGE(DK11:DO11))),IF(INDEX(INDIRECT(Graph!$C$2&amp;"!$1:$99999",TRUE),MATCH(DL$10,INDIRECT(Graph!$C$2&amp;"!$A:$A",TRUE),0),MATCH($A11,INDIRECT(Graph!$C$2&amp;"!$4:$4",TRUE),0))=0,31,INDEX(INDIRECT(Graph!$C$2&amp;"!$1:$99999",TRUE),MATCH(DL$10,INDIRECT(Graph!$C$2&amp;"!$A:$A",TRUE),0),MATCH($A11,INDIRECT(Graph!$C$2&amp;"!$4:$4",TRUE),0)))))</f>
        <v>#N/A</v>
      </c>
      <c r="DM14" s="41" t="e">
        <f ca="1">IF(ISERR(IF(Graph!$C$4="Trend",IF(IF(OR(COLUMN()&lt;7,COLUMN()&gt;184),NA(),AVERAGE(DL11:DP11))="",NA(),IF(OR(COLUMN()&lt;7,COLUMN()&gt;184),NA(),AVERAGE(DL11:DP11))),IF(INDEX(INDIRECT(Graph!$C$2&amp;"!$1:$99999",TRUE),MATCH(DM$10,INDIRECT(Graph!$C$2&amp;"!$A:$A",TRUE),0),MATCH($A11,INDIRECT(Graph!$C$2&amp;"!$4:$4",TRUE),0))=0,31,INDEX(INDIRECT(Graph!$C$2&amp;"!$1:$99999",TRUE),MATCH(DM$10,INDIRECT(Graph!$C$2&amp;"!$A:$A",TRUE),0),MATCH($A11,INDIRECT(Graph!$C$2&amp;"!$4:$4",TRUE),0))))),NA(),IF(Graph!$C$4="Trend",IF(IF(OR(COLUMN()&lt;7,COLUMN()&gt;184),NA(),AVERAGE(DL11:DP11))="",NA(),IF(OR(COLUMN()&lt;7,COLUMN()&gt;184),NA(),AVERAGE(DL11:DP11))),IF(INDEX(INDIRECT(Graph!$C$2&amp;"!$1:$99999",TRUE),MATCH(DM$10,INDIRECT(Graph!$C$2&amp;"!$A:$A",TRUE),0),MATCH($A11,INDIRECT(Graph!$C$2&amp;"!$4:$4",TRUE),0))=0,31,INDEX(INDIRECT(Graph!$C$2&amp;"!$1:$99999",TRUE),MATCH(DM$10,INDIRECT(Graph!$C$2&amp;"!$A:$A",TRUE),0),MATCH($A11,INDIRECT(Graph!$C$2&amp;"!$4:$4",TRUE),0)))))</f>
        <v>#N/A</v>
      </c>
      <c r="DN14" s="41" t="e">
        <f ca="1">IF(ISERR(IF(Graph!$C$4="Trend",IF(IF(OR(COLUMN()&lt;7,COLUMN()&gt;184),NA(),AVERAGE(DM11:DQ11))="",NA(),IF(OR(COLUMN()&lt;7,COLUMN()&gt;184),NA(),AVERAGE(DM11:DQ11))),IF(INDEX(INDIRECT(Graph!$C$2&amp;"!$1:$99999",TRUE),MATCH(DN$10,INDIRECT(Graph!$C$2&amp;"!$A:$A",TRUE),0),MATCH($A11,INDIRECT(Graph!$C$2&amp;"!$4:$4",TRUE),0))=0,31,INDEX(INDIRECT(Graph!$C$2&amp;"!$1:$99999",TRUE),MATCH(DN$10,INDIRECT(Graph!$C$2&amp;"!$A:$A",TRUE),0),MATCH($A11,INDIRECT(Graph!$C$2&amp;"!$4:$4",TRUE),0))))),NA(),IF(Graph!$C$4="Trend",IF(IF(OR(COLUMN()&lt;7,COLUMN()&gt;184),NA(),AVERAGE(DM11:DQ11))="",NA(),IF(OR(COLUMN()&lt;7,COLUMN()&gt;184),NA(),AVERAGE(DM11:DQ11))),IF(INDEX(INDIRECT(Graph!$C$2&amp;"!$1:$99999",TRUE),MATCH(DN$10,INDIRECT(Graph!$C$2&amp;"!$A:$A",TRUE),0),MATCH($A11,INDIRECT(Graph!$C$2&amp;"!$4:$4",TRUE),0))=0,31,INDEX(INDIRECT(Graph!$C$2&amp;"!$1:$99999",TRUE),MATCH(DN$10,INDIRECT(Graph!$C$2&amp;"!$A:$A",TRUE),0),MATCH($A11,INDIRECT(Graph!$C$2&amp;"!$4:$4",TRUE),0)))))</f>
        <v>#N/A</v>
      </c>
      <c r="DO14" s="41" t="e">
        <f ca="1">IF(ISERR(IF(Graph!$C$4="Trend",IF(IF(OR(COLUMN()&lt;7,COLUMN()&gt;184),NA(),AVERAGE(DN11:DR11))="",NA(),IF(OR(COLUMN()&lt;7,COLUMN()&gt;184),NA(),AVERAGE(DN11:DR11))),IF(INDEX(INDIRECT(Graph!$C$2&amp;"!$1:$99999",TRUE),MATCH(DO$10,INDIRECT(Graph!$C$2&amp;"!$A:$A",TRUE),0),MATCH($A11,INDIRECT(Graph!$C$2&amp;"!$4:$4",TRUE),0))=0,31,INDEX(INDIRECT(Graph!$C$2&amp;"!$1:$99999",TRUE),MATCH(DO$10,INDIRECT(Graph!$C$2&amp;"!$A:$A",TRUE),0),MATCH($A11,INDIRECT(Graph!$C$2&amp;"!$4:$4",TRUE),0))))),NA(),IF(Graph!$C$4="Trend",IF(IF(OR(COLUMN()&lt;7,COLUMN()&gt;184),NA(),AVERAGE(DN11:DR11))="",NA(),IF(OR(COLUMN()&lt;7,COLUMN()&gt;184),NA(),AVERAGE(DN11:DR11))),IF(INDEX(INDIRECT(Graph!$C$2&amp;"!$1:$99999",TRUE),MATCH(DO$10,INDIRECT(Graph!$C$2&amp;"!$A:$A",TRUE),0),MATCH($A11,INDIRECT(Graph!$C$2&amp;"!$4:$4",TRUE),0))=0,31,INDEX(INDIRECT(Graph!$C$2&amp;"!$1:$99999",TRUE),MATCH(DO$10,INDIRECT(Graph!$C$2&amp;"!$A:$A",TRUE),0),MATCH($A11,INDIRECT(Graph!$C$2&amp;"!$4:$4",TRUE),0)))))</f>
        <v>#N/A</v>
      </c>
      <c r="DP14" s="41" t="e">
        <f ca="1">IF(ISERR(IF(Graph!$C$4="Trend",IF(IF(OR(COLUMN()&lt;7,COLUMN()&gt;184),NA(),AVERAGE(DO11:DS11))="",NA(),IF(OR(COLUMN()&lt;7,COLUMN()&gt;184),NA(),AVERAGE(DO11:DS11))),IF(INDEX(INDIRECT(Graph!$C$2&amp;"!$1:$99999",TRUE),MATCH(DP$10,INDIRECT(Graph!$C$2&amp;"!$A:$A",TRUE),0),MATCH($A11,INDIRECT(Graph!$C$2&amp;"!$4:$4",TRUE),0))=0,31,INDEX(INDIRECT(Graph!$C$2&amp;"!$1:$99999",TRUE),MATCH(DP$10,INDIRECT(Graph!$C$2&amp;"!$A:$A",TRUE),0),MATCH($A11,INDIRECT(Graph!$C$2&amp;"!$4:$4",TRUE),0))))),NA(),IF(Graph!$C$4="Trend",IF(IF(OR(COLUMN()&lt;7,COLUMN()&gt;184),NA(),AVERAGE(DO11:DS11))="",NA(),IF(OR(COLUMN()&lt;7,COLUMN()&gt;184),NA(),AVERAGE(DO11:DS11))),IF(INDEX(INDIRECT(Graph!$C$2&amp;"!$1:$99999",TRUE),MATCH(DP$10,INDIRECT(Graph!$C$2&amp;"!$A:$A",TRUE),0),MATCH($A11,INDIRECT(Graph!$C$2&amp;"!$4:$4",TRUE),0))=0,31,INDEX(INDIRECT(Graph!$C$2&amp;"!$1:$99999",TRUE),MATCH(DP$10,INDIRECT(Graph!$C$2&amp;"!$A:$A",TRUE),0),MATCH($A11,INDIRECT(Graph!$C$2&amp;"!$4:$4",TRUE),0)))))</f>
        <v>#N/A</v>
      </c>
      <c r="DQ14" s="41" t="e">
        <f ca="1">IF(ISERR(IF(Graph!$C$4="Trend",IF(IF(OR(COLUMN()&lt;7,COLUMN()&gt;184),NA(),AVERAGE(DP11:DT11))="",NA(),IF(OR(COLUMN()&lt;7,COLUMN()&gt;184),NA(),AVERAGE(DP11:DT11))),IF(INDEX(INDIRECT(Graph!$C$2&amp;"!$1:$99999",TRUE),MATCH(DQ$10,INDIRECT(Graph!$C$2&amp;"!$A:$A",TRUE),0),MATCH($A11,INDIRECT(Graph!$C$2&amp;"!$4:$4",TRUE),0))=0,31,INDEX(INDIRECT(Graph!$C$2&amp;"!$1:$99999",TRUE),MATCH(DQ$10,INDIRECT(Graph!$C$2&amp;"!$A:$A",TRUE),0),MATCH($A11,INDIRECT(Graph!$C$2&amp;"!$4:$4",TRUE),0))))),NA(),IF(Graph!$C$4="Trend",IF(IF(OR(COLUMN()&lt;7,COLUMN()&gt;184),NA(),AVERAGE(DP11:DT11))="",NA(),IF(OR(COLUMN()&lt;7,COLUMN()&gt;184),NA(),AVERAGE(DP11:DT11))),IF(INDEX(INDIRECT(Graph!$C$2&amp;"!$1:$99999",TRUE),MATCH(DQ$10,INDIRECT(Graph!$C$2&amp;"!$A:$A",TRUE),0),MATCH($A11,INDIRECT(Graph!$C$2&amp;"!$4:$4",TRUE),0))=0,31,INDEX(INDIRECT(Graph!$C$2&amp;"!$1:$99999",TRUE),MATCH(DQ$10,INDIRECT(Graph!$C$2&amp;"!$A:$A",TRUE),0),MATCH($A11,INDIRECT(Graph!$C$2&amp;"!$4:$4",TRUE),0)))))</f>
        <v>#N/A</v>
      </c>
      <c r="DR14" s="41" t="e">
        <f ca="1">IF(ISERR(IF(Graph!$C$4="Trend",IF(IF(OR(COLUMN()&lt;7,COLUMN()&gt;184),NA(),AVERAGE(DQ11:DU11))="",NA(),IF(OR(COLUMN()&lt;7,COLUMN()&gt;184),NA(),AVERAGE(DQ11:DU11))),IF(INDEX(INDIRECT(Graph!$C$2&amp;"!$1:$99999",TRUE),MATCH(DR$10,INDIRECT(Graph!$C$2&amp;"!$A:$A",TRUE),0),MATCH($A11,INDIRECT(Graph!$C$2&amp;"!$4:$4",TRUE),0))=0,31,INDEX(INDIRECT(Graph!$C$2&amp;"!$1:$99999",TRUE),MATCH(DR$10,INDIRECT(Graph!$C$2&amp;"!$A:$A",TRUE),0),MATCH($A11,INDIRECT(Graph!$C$2&amp;"!$4:$4",TRUE),0))))),NA(),IF(Graph!$C$4="Trend",IF(IF(OR(COLUMN()&lt;7,COLUMN()&gt;184),NA(),AVERAGE(DQ11:DU11))="",NA(),IF(OR(COLUMN()&lt;7,COLUMN()&gt;184),NA(),AVERAGE(DQ11:DU11))),IF(INDEX(INDIRECT(Graph!$C$2&amp;"!$1:$99999",TRUE),MATCH(DR$10,INDIRECT(Graph!$C$2&amp;"!$A:$A",TRUE),0),MATCH($A11,INDIRECT(Graph!$C$2&amp;"!$4:$4",TRUE),0))=0,31,INDEX(INDIRECT(Graph!$C$2&amp;"!$1:$99999",TRUE),MATCH(DR$10,INDIRECT(Graph!$C$2&amp;"!$A:$A",TRUE),0),MATCH($A11,INDIRECT(Graph!$C$2&amp;"!$4:$4",TRUE),0)))))</f>
        <v>#N/A</v>
      </c>
      <c r="DS14" s="41" t="e">
        <f ca="1">IF(ISERR(IF(Graph!$C$4="Trend",IF(IF(OR(COLUMN()&lt;7,COLUMN()&gt;184),NA(),AVERAGE(DR11:DV11))="",NA(),IF(OR(COLUMN()&lt;7,COLUMN()&gt;184),NA(),AVERAGE(DR11:DV11))),IF(INDEX(INDIRECT(Graph!$C$2&amp;"!$1:$99999",TRUE),MATCH(DS$10,INDIRECT(Graph!$C$2&amp;"!$A:$A",TRUE),0),MATCH($A11,INDIRECT(Graph!$C$2&amp;"!$4:$4",TRUE),0))=0,31,INDEX(INDIRECT(Graph!$C$2&amp;"!$1:$99999",TRUE),MATCH(DS$10,INDIRECT(Graph!$C$2&amp;"!$A:$A",TRUE),0),MATCH($A11,INDIRECT(Graph!$C$2&amp;"!$4:$4",TRUE),0))))),NA(),IF(Graph!$C$4="Trend",IF(IF(OR(COLUMN()&lt;7,COLUMN()&gt;184),NA(),AVERAGE(DR11:DV11))="",NA(),IF(OR(COLUMN()&lt;7,COLUMN()&gt;184),NA(),AVERAGE(DR11:DV11))),IF(INDEX(INDIRECT(Graph!$C$2&amp;"!$1:$99999",TRUE),MATCH(DS$10,INDIRECT(Graph!$C$2&amp;"!$A:$A",TRUE),0),MATCH($A11,INDIRECT(Graph!$C$2&amp;"!$4:$4",TRUE),0))=0,31,INDEX(INDIRECT(Graph!$C$2&amp;"!$1:$99999",TRUE),MATCH(DS$10,INDIRECT(Graph!$C$2&amp;"!$A:$A",TRUE),0),MATCH($A11,INDIRECT(Graph!$C$2&amp;"!$4:$4",TRUE),0)))))</f>
        <v>#N/A</v>
      </c>
      <c r="DT14" s="41" t="e">
        <f ca="1">IF(ISERR(IF(Graph!$C$4="Trend",IF(IF(OR(COLUMN()&lt;7,COLUMN()&gt;184),NA(),AVERAGE(DS11:DW11))="",NA(),IF(OR(COLUMN()&lt;7,COLUMN()&gt;184),NA(),AVERAGE(DS11:DW11))),IF(INDEX(INDIRECT(Graph!$C$2&amp;"!$1:$99999",TRUE),MATCH(DT$10,INDIRECT(Graph!$C$2&amp;"!$A:$A",TRUE),0),MATCH($A11,INDIRECT(Graph!$C$2&amp;"!$4:$4",TRUE),0))=0,31,INDEX(INDIRECT(Graph!$C$2&amp;"!$1:$99999",TRUE),MATCH(DT$10,INDIRECT(Graph!$C$2&amp;"!$A:$A",TRUE),0),MATCH($A11,INDIRECT(Graph!$C$2&amp;"!$4:$4",TRUE),0))))),NA(),IF(Graph!$C$4="Trend",IF(IF(OR(COLUMN()&lt;7,COLUMN()&gt;184),NA(),AVERAGE(DS11:DW11))="",NA(),IF(OR(COLUMN()&lt;7,COLUMN()&gt;184),NA(),AVERAGE(DS11:DW11))),IF(INDEX(INDIRECT(Graph!$C$2&amp;"!$1:$99999",TRUE),MATCH(DT$10,INDIRECT(Graph!$C$2&amp;"!$A:$A",TRUE),0),MATCH($A11,INDIRECT(Graph!$C$2&amp;"!$4:$4",TRUE),0))=0,31,INDEX(INDIRECT(Graph!$C$2&amp;"!$1:$99999",TRUE),MATCH(DT$10,INDIRECT(Graph!$C$2&amp;"!$A:$A",TRUE),0),MATCH($A11,INDIRECT(Graph!$C$2&amp;"!$4:$4",TRUE),0)))))</f>
        <v>#N/A</v>
      </c>
      <c r="DU14" s="41" t="e">
        <f ca="1">IF(ISERR(IF(Graph!$C$4="Trend",IF(IF(OR(COLUMN()&lt;7,COLUMN()&gt;184),NA(),AVERAGE(DT11:DX11))="",NA(),IF(OR(COLUMN()&lt;7,COLUMN()&gt;184),NA(),AVERAGE(DT11:DX11))),IF(INDEX(INDIRECT(Graph!$C$2&amp;"!$1:$99999",TRUE),MATCH(DU$10,INDIRECT(Graph!$C$2&amp;"!$A:$A",TRUE),0),MATCH($A11,INDIRECT(Graph!$C$2&amp;"!$4:$4",TRUE),0))=0,31,INDEX(INDIRECT(Graph!$C$2&amp;"!$1:$99999",TRUE),MATCH(DU$10,INDIRECT(Graph!$C$2&amp;"!$A:$A",TRUE),0),MATCH($A11,INDIRECT(Graph!$C$2&amp;"!$4:$4",TRUE),0))))),NA(),IF(Graph!$C$4="Trend",IF(IF(OR(COLUMN()&lt;7,COLUMN()&gt;184),NA(),AVERAGE(DT11:DX11))="",NA(),IF(OR(COLUMN()&lt;7,COLUMN()&gt;184),NA(),AVERAGE(DT11:DX11))),IF(INDEX(INDIRECT(Graph!$C$2&amp;"!$1:$99999",TRUE),MATCH(DU$10,INDIRECT(Graph!$C$2&amp;"!$A:$A",TRUE),0),MATCH($A11,INDIRECT(Graph!$C$2&amp;"!$4:$4",TRUE),0))=0,31,INDEX(INDIRECT(Graph!$C$2&amp;"!$1:$99999",TRUE),MATCH(DU$10,INDIRECT(Graph!$C$2&amp;"!$A:$A",TRUE),0),MATCH($A11,INDIRECT(Graph!$C$2&amp;"!$4:$4",TRUE),0)))))</f>
        <v>#N/A</v>
      </c>
      <c r="DV14" s="41" t="e">
        <f ca="1">IF(ISERR(IF(Graph!$C$4="Trend",IF(IF(OR(COLUMN()&lt;7,COLUMN()&gt;184),NA(),AVERAGE(DU11:DY11))="",NA(),IF(OR(COLUMN()&lt;7,COLUMN()&gt;184),NA(),AVERAGE(DU11:DY11))),IF(INDEX(INDIRECT(Graph!$C$2&amp;"!$1:$99999",TRUE),MATCH(DV$10,INDIRECT(Graph!$C$2&amp;"!$A:$A",TRUE),0),MATCH($A11,INDIRECT(Graph!$C$2&amp;"!$4:$4",TRUE),0))=0,31,INDEX(INDIRECT(Graph!$C$2&amp;"!$1:$99999",TRUE),MATCH(DV$10,INDIRECT(Graph!$C$2&amp;"!$A:$A",TRUE),0),MATCH($A11,INDIRECT(Graph!$C$2&amp;"!$4:$4",TRUE),0))))),NA(),IF(Graph!$C$4="Trend",IF(IF(OR(COLUMN()&lt;7,COLUMN()&gt;184),NA(),AVERAGE(DU11:DY11))="",NA(),IF(OR(COLUMN()&lt;7,COLUMN()&gt;184),NA(),AVERAGE(DU11:DY11))),IF(INDEX(INDIRECT(Graph!$C$2&amp;"!$1:$99999",TRUE),MATCH(DV$10,INDIRECT(Graph!$C$2&amp;"!$A:$A",TRUE),0),MATCH($A11,INDIRECT(Graph!$C$2&amp;"!$4:$4",TRUE),0))=0,31,INDEX(INDIRECT(Graph!$C$2&amp;"!$1:$99999",TRUE),MATCH(DV$10,INDIRECT(Graph!$C$2&amp;"!$A:$A",TRUE),0),MATCH($A11,INDIRECT(Graph!$C$2&amp;"!$4:$4",TRUE),0)))))</f>
        <v>#N/A</v>
      </c>
      <c r="DW14" s="41" t="e">
        <f ca="1">IF(ISERR(IF(Graph!$C$4="Trend",IF(IF(OR(COLUMN()&lt;7,COLUMN()&gt;184),NA(),AVERAGE(DV11:DZ11))="",NA(),IF(OR(COLUMN()&lt;7,COLUMN()&gt;184),NA(),AVERAGE(DV11:DZ11))),IF(INDEX(INDIRECT(Graph!$C$2&amp;"!$1:$99999",TRUE),MATCH(DW$10,INDIRECT(Graph!$C$2&amp;"!$A:$A",TRUE),0),MATCH($A11,INDIRECT(Graph!$C$2&amp;"!$4:$4",TRUE),0))=0,31,INDEX(INDIRECT(Graph!$C$2&amp;"!$1:$99999",TRUE),MATCH(DW$10,INDIRECT(Graph!$C$2&amp;"!$A:$A",TRUE),0),MATCH($A11,INDIRECT(Graph!$C$2&amp;"!$4:$4",TRUE),0))))),NA(),IF(Graph!$C$4="Trend",IF(IF(OR(COLUMN()&lt;7,COLUMN()&gt;184),NA(),AVERAGE(DV11:DZ11))="",NA(),IF(OR(COLUMN()&lt;7,COLUMN()&gt;184),NA(),AVERAGE(DV11:DZ11))),IF(INDEX(INDIRECT(Graph!$C$2&amp;"!$1:$99999",TRUE),MATCH(DW$10,INDIRECT(Graph!$C$2&amp;"!$A:$A",TRUE),0),MATCH($A11,INDIRECT(Graph!$C$2&amp;"!$4:$4",TRUE),0))=0,31,INDEX(INDIRECT(Graph!$C$2&amp;"!$1:$99999",TRUE),MATCH(DW$10,INDIRECT(Graph!$C$2&amp;"!$A:$A",TRUE),0),MATCH($A11,INDIRECT(Graph!$C$2&amp;"!$4:$4",TRUE),0)))))</f>
        <v>#N/A</v>
      </c>
      <c r="DX14" s="41" t="e">
        <f ca="1">IF(ISERR(IF(Graph!$C$4="Trend",IF(IF(OR(COLUMN()&lt;7,COLUMN()&gt;184),NA(),AVERAGE(DW11:EA11))="",NA(),IF(OR(COLUMN()&lt;7,COLUMN()&gt;184),NA(),AVERAGE(DW11:EA11))),IF(INDEX(INDIRECT(Graph!$C$2&amp;"!$1:$99999",TRUE),MATCH(DX$10,INDIRECT(Graph!$C$2&amp;"!$A:$A",TRUE),0),MATCH($A11,INDIRECT(Graph!$C$2&amp;"!$4:$4",TRUE),0))=0,31,INDEX(INDIRECT(Graph!$C$2&amp;"!$1:$99999",TRUE),MATCH(DX$10,INDIRECT(Graph!$C$2&amp;"!$A:$A",TRUE),0),MATCH($A11,INDIRECT(Graph!$C$2&amp;"!$4:$4",TRUE),0))))),NA(),IF(Graph!$C$4="Trend",IF(IF(OR(COLUMN()&lt;7,COLUMN()&gt;184),NA(),AVERAGE(DW11:EA11))="",NA(),IF(OR(COLUMN()&lt;7,COLUMN()&gt;184),NA(),AVERAGE(DW11:EA11))),IF(INDEX(INDIRECT(Graph!$C$2&amp;"!$1:$99999",TRUE),MATCH(DX$10,INDIRECT(Graph!$C$2&amp;"!$A:$A",TRUE),0),MATCH($A11,INDIRECT(Graph!$C$2&amp;"!$4:$4",TRUE),0))=0,31,INDEX(INDIRECT(Graph!$C$2&amp;"!$1:$99999",TRUE),MATCH(DX$10,INDIRECT(Graph!$C$2&amp;"!$A:$A",TRUE),0),MATCH($A11,INDIRECT(Graph!$C$2&amp;"!$4:$4",TRUE),0)))))</f>
        <v>#N/A</v>
      </c>
      <c r="DY14" s="41" t="e">
        <f ca="1">IF(ISERR(IF(Graph!$C$4="Trend",IF(IF(OR(COLUMN()&lt;7,COLUMN()&gt;184),NA(),AVERAGE(DX11:EB11))="",NA(),IF(OR(COLUMN()&lt;7,COLUMN()&gt;184),NA(),AVERAGE(DX11:EB11))),IF(INDEX(INDIRECT(Graph!$C$2&amp;"!$1:$99999",TRUE),MATCH(DY$10,INDIRECT(Graph!$C$2&amp;"!$A:$A",TRUE),0),MATCH($A11,INDIRECT(Graph!$C$2&amp;"!$4:$4",TRUE),0))=0,31,INDEX(INDIRECT(Graph!$C$2&amp;"!$1:$99999",TRUE),MATCH(DY$10,INDIRECT(Graph!$C$2&amp;"!$A:$A",TRUE),0),MATCH($A11,INDIRECT(Graph!$C$2&amp;"!$4:$4",TRUE),0))))),NA(),IF(Graph!$C$4="Trend",IF(IF(OR(COLUMN()&lt;7,COLUMN()&gt;184),NA(),AVERAGE(DX11:EB11))="",NA(),IF(OR(COLUMN()&lt;7,COLUMN()&gt;184),NA(),AVERAGE(DX11:EB11))),IF(INDEX(INDIRECT(Graph!$C$2&amp;"!$1:$99999",TRUE),MATCH(DY$10,INDIRECT(Graph!$C$2&amp;"!$A:$A",TRUE),0),MATCH($A11,INDIRECT(Graph!$C$2&amp;"!$4:$4",TRUE),0))=0,31,INDEX(INDIRECT(Graph!$C$2&amp;"!$1:$99999",TRUE),MATCH(DY$10,INDIRECT(Graph!$C$2&amp;"!$A:$A",TRUE),0),MATCH($A11,INDIRECT(Graph!$C$2&amp;"!$4:$4",TRUE),0)))))</f>
        <v>#N/A</v>
      </c>
      <c r="DZ14" s="41" t="e">
        <f ca="1">IF(ISERR(IF(Graph!$C$4="Trend",IF(IF(OR(COLUMN()&lt;7,COLUMN()&gt;184),NA(),AVERAGE(DY11:EC11))="",NA(),IF(OR(COLUMN()&lt;7,COLUMN()&gt;184),NA(),AVERAGE(DY11:EC11))),IF(INDEX(INDIRECT(Graph!$C$2&amp;"!$1:$99999",TRUE),MATCH(DZ$10,INDIRECT(Graph!$C$2&amp;"!$A:$A",TRUE),0),MATCH($A11,INDIRECT(Graph!$C$2&amp;"!$4:$4",TRUE),0))=0,31,INDEX(INDIRECT(Graph!$C$2&amp;"!$1:$99999",TRUE),MATCH(DZ$10,INDIRECT(Graph!$C$2&amp;"!$A:$A",TRUE),0),MATCH($A11,INDIRECT(Graph!$C$2&amp;"!$4:$4",TRUE),0))))),NA(),IF(Graph!$C$4="Trend",IF(IF(OR(COLUMN()&lt;7,COLUMN()&gt;184),NA(),AVERAGE(DY11:EC11))="",NA(),IF(OR(COLUMN()&lt;7,COLUMN()&gt;184),NA(),AVERAGE(DY11:EC11))),IF(INDEX(INDIRECT(Graph!$C$2&amp;"!$1:$99999",TRUE),MATCH(DZ$10,INDIRECT(Graph!$C$2&amp;"!$A:$A",TRUE),0),MATCH($A11,INDIRECT(Graph!$C$2&amp;"!$4:$4",TRUE),0))=0,31,INDEX(INDIRECT(Graph!$C$2&amp;"!$1:$99999",TRUE),MATCH(DZ$10,INDIRECT(Graph!$C$2&amp;"!$A:$A",TRUE),0),MATCH($A11,INDIRECT(Graph!$C$2&amp;"!$4:$4",TRUE),0)))))</f>
        <v>#N/A</v>
      </c>
      <c r="EA14" s="41" t="e">
        <f ca="1">IF(ISERR(IF(Graph!$C$4="Trend",IF(IF(OR(COLUMN()&lt;7,COLUMN()&gt;184),NA(),AVERAGE(DZ11:ED11))="",NA(),IF(OR(COLUMN()&lt;7,COLUMN()&gt;184),NA(),AVERAGE(DZ11:ED11))),IF(INDEX(INDIRECT(Graph!$C$2&amp;"!$1:$99999",TRUE),MATCH(EA$10,INDIRECT(Graph!$C$2&amp;"!$A:$A",TRUE),0),MATCH($A11,INDIRECT(Graph!$C$2&amp;"!$4:$4",TRUE),0))=0,31,INDEX(INDIRECT(Graph!$C$2&amp;"!$1:$99999",TRUE),MATCH(EA$10,INDIRECT(Graph!$C$2&amp;"!$A:$A",TRUE),0),MATCH($A11,INDIRECT(Graph!$C$2&amp;"!$4:$4",TRUE),0))))),NA(),IF(Graph!$C$4="Trend",IF(IF(OR(COLUMN()&lt;7,COLUMN()&gt;184),NA(),AVERAGE(DZ11:ED11))="",NA(),IF(OR(COLUMN()&lt;7,COLUMN()&gt;184),NA(),AVERAGE(DZ11:ED11))),IF(INDEX(INDIRECT(Graph!$C$2&amp;"!$1:$99999",TRUE),MATCH(EA$10,INDIRECT(Graph!$C$2&amp;"!$A:$A",TRUE),0),MATCH($A11,INDIRECT(Graph!$C$2&amp;"!$4:$4",TRUE),0))=0,31,INDEX(INDIRECT(Graph!$C$2&amp;"!$1:$99999",TRUE),MATCH(EA$10,INDIRECT(Graph!$C$2&amp;"!$A:$A",TRUE),0),MATCH($A11,INDIRECT(Graph!$C$2&amp;"!$4:$4",TRUE),0)))))</f>
        <v>#N/A</v>
      </c>
      <c r="EB14" s="41" t="e">
        <f ca="1">IF(ISERR(IF(Graph!$C$4="Trend",IF(IF(OR(COLUMN()&lt;7,COLUMN()&gt;184),NA(),AVERAGE(EA11:EE11))="",NA(),IF(OR(COLUMN()&lt;7,COLUMN()&gt;184),NA(),AVERAGE(EA11:EE11))),IF(INDEX(INDIRECT(Graph!$C$2&amp;"!$1:$99999",TRUE),MATCH(EB$10,INDIRECT(Graph!$C$2&amp;"!$A:$A",TRUE),0),MATCH($A11,INDIRECT(Graph!$C$2&amp;"!$4:$4",TRUE),0))=0,31,INDEX(INDIRECT(Graph!$C$2&amp;"!$1:$99999",TRUE),MATCH(EB$10,INDIRECT(Graph!$C$2&amp;"!$A:$A",TRUE),0),MATCH($A11,INDIRECT(Graph!$C$2&amp;"!$4:$4",TRUE),0))))),NA(),IF(Graph!$C$4="Trend",IF(IF(OR(COLUMN()&lt;7,COLUMN()&gt;184),NA(),AVERAGE(EA11:EE11))="",NA(),IF(OR(COLUMN()&lt;7,COLUMN()&gt;184),NA(),AVERAGE(EA11:EE11))),IF(INDEX(INDIRECT(Graph!$C$2&amp;"!$1:$99999",TRUE),MATCH(EB$10,INDIRECT(Graph!$C$2&amp;"!$A:$A",TRUE),0),MATCH($A11,INDIRECT(Graph!$C$2&amp;"!$4:$4",TRUE),0))=0,31,INDEX(INDIRECT(Graph!$C$2&amp;"!$1:$99999",TRUE),MATCH(EB$10,INDIRECT(Graph!$C$2&amp;"!$A:$A",TRUE),0),MATCH($A11,INDIRECT(Graph!$C$2&amp;"!$4:$4",TRUE),0)))))</f>
        <v>#N/A</v>
      </c>
      <c r="EC14" s="41" t="e">
        <f ca="1">IF(ISERR(IF(Graph!$C$4="Trend",IF(IF(OR(COLUMN()&lt;7,COLUMN()&gt;184),NA(),AVERAGE(EB11:EF11))="",NA(),IF(OR(COLUMN()&lt;7,COLUMN()&gt;184),NA(),AVERAGE(EB11:EF11))),IF(INDEX(INDIRECT(Graph!$C$2&amp;"!$1:$99999",TRUE),MATCH(EC$10,INDIRECT(Graph!$C$2&amp;"!$A:$A",TRUE),0),MATCH($A11,INDIRECT(Graph!$C$2&amp;"!$4:$4",TRUE),0))=0,31,INDEX(INDIRECT(Graph!$C$2&amp;"!$1:$99999",TRUE),MATCH(EC$10,INDIRECT(Graph!$C$2&amp;"!$A:$A",TRUE),0),MATCH($A11,INDIRECT(Graph!$C$2&amp;"!$4:$4",TRUE),0))))),NA(),IF(Graph!$C$4="Trend",IF(IF(OR(COLUMN()&lt;7,COLUMN()&gt;184),NA(),AVERAGE(EB11:EF11))="",NA(),IF(OR(COLUMN()&lt;7,COLUMN()&gt;184),NA(),AVERAGE(EB11:EF11))),IF(INDEX(INDIRECT(Graph!$C$2&amp;"!$1:$99999",TRUE),MATCH(EC$10,INDIRECT(Graph!$C$2&amp;"!$A:$A",TRUE),0),MATCH($A11,INDIRECT(Graph!$C$2&amp;"!$4:$4",TRUE),0))=0,31,INDEX(INDIRECT(Graph!$C$2&amp;"!$1:$99999",TRUE),MATCH(EC$10,INDIRECT(Graph!$C$2&amp;"!$A:$A",TRUE),0),MATCH($A11,INDIRECT(Graph!$C$2&amp;"!$4:$4",TRUE),0)))))</f>
        <v>#N/A</v>
      </c>
      <c r="ED14" s="41" t="e">
        <f ca="1">IF(ISERR(IF(Graph!$C$4="Trend",IF(IF(OR(COLUMN()&lt;7,COLUMN()&gt;184),NA(),AVERAGE(EC11:EG11))="",NA(),IF(OR(COLUMN()&lt;7,COLUMN()&gt;184),NA(),AVERAGE(EC11:EG11))),IF(INDEX(INDIRECT(Graph!$C$2&amp;"!$1:$99999",TRUE),MATCH(ED$10,INDIRECT(Graph!$C$2&amp;"!$A:$A",TRUE),0),MATCH($A11,INDIRECT(Graph!$C$2&amp;"!$4:$4",TRUE),0))=0,31,INDEX(INDIRECT(Graph!$C$2&amp;"!$1:$99999",TRUE),MATCH(ED$10,INDIRECT(Graph!$C$2&amp;"!$A:$A",TRUE),0),MATCH($A11,INDIRECT(Graph!$C$2&amp;"!$4:$4",TRUE),0))))),NA(),IF(Graph!$C$4="Trend",IF(IF(OR(COLUMN()&lt;7,COLUMN()&gt;184),NA(),AVERAGE(EC11:EG11))="",NA(),IF(OR(COLUMN()&lt;7,COLUMN()&gt;184),NA(),AVERAGE(EC11:EG11))),IF(INDEX(INDIRECT(Graph!$C$2&amp;"!$1:$99999",TRUE),MATCH(ED$10,INDIRECT(Graph!$C$2&amp;"!$A:$A",TRUE),0),MATCH($A11,INDIRECT(Graph!$C$2&amp;"!$4:$4",TRUE),0))=0,31,INDEX(INDIRECT(Graph!$C$2&amp;"!$1:$99999",TRUE),MATCH(ED$10,INDIRECT(Graph!$C$2&amp;"!$A:$A",TRUE),0),MATCH($A11,INDIRECT(Graph!$C$2&amp;"!$4:$4",TRUE),0)))))</f>
        <v>#N/A</v>
      </c>
      <c r="EE14" s="41" t="e">
        <f ca="1">IF(ISERR(IF(Graph!$C$4="Trend",IF(IF(OR(COLUMN()&lt;7,COLUMN()&gt;184),NA(),AVERAGE(ED11:EH11))="",NA(),IF(OR(COLUMN()&lt;7,COLUMN()&gt;184),NA(),AVERAGE(ED11:EH11))),IF(INDEX(INDIRECT(Graph!$C$2&amp;"!$1:$99999",TRUE),MATCH(EE$10,INDIRECT(Graph!$C$2&amp;"!$A:$A",TRUE),0),MATCH($A11,INDIRECT(Graph!$C$2&amp;"!$4:$4",TRUE),0))=0,31,INDEX(INDIRECT(Graph!$C$2&amp;"!$1:$99999",TRUE),MATCH(EE$10,INDIRECT(Graph!$C$2&amp;"!$A:$A",TRUE),0),MATCH($A11,INDIRECT(Graph!$C$2&amp;"!$4:$4",TRUE),0))))),NA(),IF(Graph!$C$4="Trend",IF(IF(OR(COLUMN()&lt;7,COLUMN()&gt;184),NA(),AVERAGE(ED11:EH11))="",NA(),IF(OR(COLUMN()&lt;7,COLUMN()&gt;184),NA(),AVERAGE(ED11:EH11))),IF(INDEX(INDIRECT(Graph!$C$2&amp;"!$1:$99999",TRUE),MATCH(EE$10,INDIRECT(Graph!$C$2&amp;"!$A:$A",TRUE),0),MATCH($A11,INDIRECT(Graph!$C$2&amp;"!$4:$4",TRUE),0))=0,31,INDEX(INDIRECT(Graph!$C$2&amp;"!$1:$99999",TRUE),MATCH(EE$10,INDIRECT(Graph!$C$2&amp;"!$A:$A",TRUE),0),MATCH($A11,INDIRECT(Graph!$C$2&amp;"!$4:$4",TRUE),0)))))</f>
        <v>#N/A</v>
      </c>
      <c r="EF14" s="41" t="e">
        <f ca="1">IF(ISERR(IF(Graph!$C$4="Trend",IF(IF(OR(COLUMN()&lt;7,COLUMN()&gt;184),NA(),AVERAGE(EE11:EI11))="",NA(),IF(OR(COLUMN()&lt;7,COLUMN()&gt;184),NA(),AVERAGE(EE11:EI11))),IF(INDEX(INDIRECT(Graph!$C$2&amp;"!$1:$99999",TRUE),MATCH(EF$10,INDIRECT(Graph!$C$2&amp;"!$A:$A",TRUE),0),MATCH($A11,INDIRECT(Graph!$C$2&amp;"!$4:$4",TRUE),0))=0,31,INDEX(INDIRECT(Graph!$C$2&amp;"!$1:$99999",TRUE),MATCH(EF$10,INDIRECT(Graph!$C$2&amp;"!$A:$A",TRUE),0),MATCH($A11,INDIRECT(Graph!$C$2&amp;"!$4:$4",TRUE),0))))),NA(),IF(Graph!$C$4="Trend",IF(IF(OR(COLUMN()&lt;7,COLUMN()&gt;184),NA(),AVERAGE(EE11:EI11))="",NA(),IF(OR(COLUMN()&lt;7,COLUMN()&gt;184),NA(),AVERAGE(EE11:EI11))),IF(INDEX(INDIRECT(Graph!$C$2&amp;"!$1:$99999",TRUE),MATCH(EF$10,INDIRECT(Graph!$C$2&amp;"!$A:$A",TRUE),0),MATCH($A11,INDIRECT(Graph!$C$2&amp;"!$4:$4",TRUE),0))=0,31,INDEX(INDIRECT(Graph!$C$2&amp;"!$1:$99999",TRUE),MATCH(EF$10,INDIRECT(Graph!$C$2&amp;"!$A:$A",TRUE),0),MATCH($A11,INDIRECT(Graph!$C$2&amp;"!$4:$4",TRUE),0)))))</f>
        <v>#N/A</v>
      </c>
      <c r="EG14" s="41" t="e">
        <f ca="1">IF(ISERR(IF(Graph!$C$4="Trend",IF(IF(OR(COLUMN()&lt;7,COLUMN()&gt;184),NA(),AVERAGE(EF11:EJ11))="",NA(),IF(OR(COLUMN()&lt;7,COLUMN()&gt;184),NA(),AVERAGE(EF11:EJ11))),IF(INDEX(INDIRECT(Graph!$C$2&amp;"!$1:$99999",TRUE),MATCH(EG$10,INDIRECT(Graph!$C$2&amp;"!$A:$A",TRUE),0),MATCH($A11,INDIRECT(Graph!$C$2&amp;"!$4:$4",TRUE),0))=0,31,INDEX(INDIRECT(Graph!$C$2&amp;"!$1:$99999",TRUE),MATCH(EG$10,INDIRECT(Graph!$C$2&amp;"!$A:$A",TRUE),0),MATCH($A11,INDIRECT(Graph!$C$2&amp;"!$4:$4",TRUE),0))))),NA(),IF(Graph!$C$4="Trend",IF(IF(OR(COLUMN()&lt;7,COLUMN()&gt;184),NA(),AVERAGE(EF11:EJ11))="",NA(),IF(OR(COLUMN()&lt;7,COLUMN()&gt;184),NA(),AVERAGE(EF11:EJ11))),IF(INDEX(INDIRECT(Graph!$C$2&amp;"!$1:$99999",TRUE),MATCH(EG$10,INDIRECT(Graph!$C$2&amp;"!$A:$A",TRUE),0),MATCH($A11,INDIRECT(Graph!$C$2&amp;"!$4:$4",TRUE),0))=0,31,INDEX(INDIRECT(Graph!$C$2&amp;"!$1:$99999",TRUE),MATCH(EG$10,INDIRECT(Graph!$C$2&amp;"!$A:$A",TRUE),0),MATCH($A11,INDIRECT(Graph!$C$2&amp;"!$4:$4",TRUE),0)))))</f>
        <v>#N/A</v>
      </c>
      <c r="EH14" s="41" t="e">
        <f ca="1">IF(ISERR(IF(Graph!$C$4="Trend",IF(IF(OR(COLUMN()&lt;7,COLUMN()&gt;184),NA(),AVERAGE(EG11:EK11))="",NA(),IF(OR(COLUMN()&lt;7,COLUMN()&gt;184),NA(),AVERAGE(EG11:EK11))),IF(INDEX(INDIRECT(Graph!$C$2&amp;"!$1:$99999",TRUE),MATCH(EH$10,INDIRECT(Graph!$C$2&amp;"!$A:$A",TRUE),0),MATCH($A11,INDIRECT(Graph!$C$2&amp;"!$4:$4",TRUE),0))=0,31,INDEX(INDIRECT(Graph!$C$2&amp;"!$1:$99999",TRUE),MATCH(EH$10,INDIRECT(Graph!$C$2&amp;"!$A:$A",TRUE),0),MATCH($A11,INDIRECT(Graph!$C$2&amp;"!$4:$4",TRUE),0))))),NA(),IF(Graph!$C$4="Trend",IF(IF(OR(COLUMN()&lt;7,COLUMN()&gt;184),NA(),AVERAGE(EG11:EK11))="",NA(),IF(OR(COLUMN()&lt;7,COLUMN()&gt;184),NA(),AVERAGE(EG11:EK11))),IF(INDEX(INDIRECT(Graph!$C$2&amp;"!$1:$99999",TRUE),MATCH(EH$10,INDIRECT(Graph!$C$2&amp;"!$A:$A",TRUE),0),MATCH($A11,INDIRECT(Graph!$C$2&amp;"!$4:$4",TRUE),0))=0,31,INDEX(INDIRECT(Graph!$C$2&amp;"!$1:$99999",TRUE),MATCH(EH$10,INDIRECT(Graph!$C$2&amp;"!$A:$A",TRUE),0),MATCH($A11,INDIRECT(Graph!$C$2&amp;"!$4:$4",TRUE),0)))))</f>
        <v>#N/A</v>
      </c>
      <c r="EI14" s="41" t="e">
        <f ca="1">IF(ISERR(IF(Graph!$C$4="Trend",IF(IF(OR(COLUMN()&lt;7,COLUMN()&gt;184),NA(),AVERAGE(EH11:EL11))="",NA(),IF(OR(COLUMN()&lt;7,COLUMN()&gt;184),NA(),AVERAGE(EH11:EL11))),IF(INDEX(INDIRECT(Graph!$C$2&amp;"!$1:$99999",TRUE),MATCH(EI$10,INDIRECT(Graph!$C$2&amp;"!$A:$A",TRUE),0),MATCH($A11,INDIRECT(Graph!$C$2&amp;"!$4:$4",TRUE),0))=0,31,INDEX(INDIRECT(Graph!$C$2&amp;"!$1:$99999",TRUE),MATCH(EI$10,INDIRECT(Graph!$C$2&amp;"!$A:$A",TRUE),0),MATCH($A11,INDIRECT(Graph!$C$2&amp;"!$4:$4",TRUE),0))))),NA(),IF(Graph!$C$4="Trend",IF(IF(OR(COLUMN()&lt;7,COLUMN()&gt;184),NA(),AVERAGE(EH11:EL11))="",NA(),IF(OR(COLUMN()&lt;7,COLUMN()&gt;184),NA(),AVERAGE(EH11:EL11))),IF(INDEX(INDIRECT(Graph!$C$2&amp;"!$1:$99999",TRUE),MATCH(EI$10,INDIRECT(Graph!$C$2&amp;"!$A:$A",TRUE),0),MATCH($A11,INDIRECT(Graph!$C$2&amp;"!$4:$4",TRUE),0))=0,31,INDEX(INDIRECT(Graph!$C$2&amp;"!$1:$99999",TRUE),MATCH(EI$10,INDIRECT(Graph!$C$2&amp;"!$A:$A",TRUE),0),MATCH($A11,INDIRECT(Graph!$C$2&amp;"!$4:$4",TRUE),0)))))</f>
        <v>#N/A</v>
      </c>
      <c r="EJ14" s="41" t="e">
        <f ca="1">IF(ISERR(IF(Graph!$C$4="Trend",IF(IF(OR(COLUMN()&lt;7,COLUMN()&gt;184),NA(),AVERAGE(EI11:EM11))="",NA(),IF(OR(COLUMN()&lt;7,COLUMN()&gt;184),NA(),AVERAGE(EI11:EM11))),IF(INDEX(INDIRECT(Graph!$C$2&amp;"!$1:$99999",TRUE),MATCH(EJ$10,INDIRECT(Graph!$C$2&amp;"!$A:$A",TRUE),0),MATCH($A11,INDIRECT(Graph!$C$2&amp;"!$4:$4",TRUE),0))=0,31,INDEX(INDIRECT(Graph!$C$2&amp;"!$1:$99999",TRUE),MATCH(EJ$10,INDIRECT(Graph!$C$2&amp;"!$A:$A",TRUE),0),MATCH($A11,INDIRECT(Graph!$C$2&amp;"!$4:$4",TRUE),0))))),NA(),IF(Graph!$C$4="Trend",IF(IF(OR(COLUMN()&lt;7,COLUMN()&gt;184),NA(),AVERAGE(EI11:EM11))="",NA(),IF(OR(COLUMN()&lt;7,COLUMN()&gt;184),NA(),AVERAGE(EI11:EM11))),IF(INDEX(INDIRECT(Graph!$C$2&amp;"!$1:$99999",TRUE),MATCH(EJ$10,INDIRECT(Graph!$C$2&amp;"!$A:$A",TRUE),0),MATCH($A11,INDIRECT(Graph!$C$2&amp;"!$4:$4",TRUE),0))=0,31,INDEX(INDIRECT(Graph!$C$2&amp;"!$1:$99999",TRUE),MATCH(EJ$10,INDIRECT(Graph!$C$2&amp;"!$A:$A",TRUE),0),MATCH($A11,INDIRECT(Graph!$C$2&amp;"!$4:$4",TRUE),0)))))</f>
        <v>#N/A</v>
      </c>
      <c r="EK14" s="41" t="e">
        <f ca="1">IF(ISERR(IF(Graph!$C$4="Trend",IF(IF(OR(COLUMN()&lt;7,COLUMN()&gt;184),NA(),AVERAGE(EJ11:EN11))="",NA(),IF(OR(COLUMN()&lt;7,COLUMN()&gt;184),NA(),AVERAGE(EJ11:EN11))),IF(INDEX(INDIRECT(Graph!$C$2&amp;"!$1:$99999",TRUE),MATCH(EK$10,INDIRECT(Graph!$C$2&amp;"!$A:$A",TRUE),0),MATCH($A11,INDIRECT(Graph!$C$2&amp;"!$4:$4",TRUE),0))=0,31,INDEX(INDIRECT(Graph!$C$2&amp;"!$1:$99999",TRUE),MATCH(EK$10,INDIRECT(Graph!$C$2&amp;"!$A:$A",TRUE),0),MATCH($A11,INDIRECT(Graph!$C$2&amp;"!$4:$4",TRUE),0))))),NA(),IF(Graph!$C$4="Trend",IF(IF(OR(COLUMN()&lt;7,COLUMN()&gt;184),NA(),AVERAGE(EJ11:EN11))="",NA(),IF(OR(COLUMN()&lt;7,COLUMN()&gt;184),NA(),AVERAGE(EJ11:EN11))),IF(INDEX(INDIRECT(Graph!$C$2&amp;"!$1:$99999",TRUE),MATCH(EK$10,INDIRECT(Graph!$C$2&amp;"!$A:$A",TRUE),0),MATCH($A11,INDIRECT(Graph!$C$2&amp;"!$4:$4",TRUE),0))=0,31,INDEX(INDIRECT(Graph!$C$2&amp;"!$1:$99999",TRUE),MATCH(EK$10,INDIRECT(Graph!$C$2&amp;"!$A:$A",TRUE),0),MATCH($A11,INDIRECT(Graph!$C$2&amp;"!$4:$4",TRUE),0)))))</f>
        <v>#N/A</v>
      </c>
      <c r="EL14" s="41" t="e">
        <f ca="1">IF(ISERR(IF(Graph!$C$4="Trend",IF(IF(OR(COLUMN()&lt;7,COLUMN()&gt;184),NA(),AVERAGE(EK11:EO11))="",NA(),IF(OR(COLUMN()&lt;7,COLUMN()&gt;184),NA(),AVERAGE(EK11:EO11))),IF(INDEX(INDIRECT(Graph!$C$2&amp;"!$1:$99999",TRUE),MATCH(EL$10,INDIRECT(Graph!$C$2&amp;"!$A:$A",TRUE),0),MATCH($A11,INDIRECT(Graph!$C$2&amp;"!$4:$4",TRUE),0))=0,31,INDEX(INDIRECT(Graph!$C$2&amp;"!$1:$99999",TRUE),MATCH(EL$10,INDIRECT(Graph!$C$2&amp;"!$A:$A",TRUE),0),MATCH($A11,INDIRECT(Graph!$C$2&amp;"!$4:$4",TRUE),0))))),NA(),IF(Graph!$C$4="Trend",IF(IF(OR(COLUMN()&lt;7,COLUMN()&gt;184),NA(),AVERAGE(EK11:EO11))="",NA(),IF(OR(COLUMN()&lt;7,COLUMN()&gt;184),NA(),AVERAGE(EK11:EO11))),IF(INDEX(INDIRECT(Graph!$C$2&amp;"!$1:$99999",TRUE),MATCH(EL$10,INDIRECT(Graph!$C$2&amp;"!$A:$A",TRUE),0),MATCH($A11,INDIRECT(Graph!$C$2&amp;"!$4:$4",TRUE),0))=0,31,INDEX(INDIRECT(Graph!$C$2&amp;"!$1:$99999",TRUE),MATCH(EL$10,INDIRECT(Graph!$C$2&amp;"!$A:$A",TRUE),0),MATCH($A11,INDIRECT(Graph!$C$2&amp;"!$4:$4",TRUE),0)))))</f>
        <v>#N/A</v>
      </c>
      <c r="EM14" s="41" t="e">
        <f ca="1">IF(ISERR(IF(Graph!$C$4="Trend",IF(IF(OR(COLUMN()&lt;7,COLUMN()&gt;184),NA(),AVERAGE(EL11:EP11))="",NA(),IF(OR(COLUMN()&lt;7,COLUMN()&gt;184),NA(),AVERAGE(EL11:EP11))),IF(INDEX(INDIRECT(Graph!$C$2&amp;"!$1:$99999",TRUE),MATCH(EM$10,INDIRECT(Graph!$C$2&amp;"!$A:$A",TRUE),0),MATCH($A11,INDIRECT(Graph!$C$2&amp;"!$4:$4",TRUE),0))=0,31,INDEX(INDIRECT(Graph!$C$2&amp;"!$1:$99999",TRUE),MATCH(EM$10,INDIRECT(Graph!$C$2&amp;"!$A:$A",TRUE),0),MATCH($A11,INDIRECT(Graph!$C$2&amp;"!$4:$4",TRUE),0))))),NA(),IF(Graph!$C$4="Trend",IF(IF(OR(COLUMN()&lt;7,COLUMN()&gt;184),NA(),AVERAGE(EL11:EP11))="",NA(),IF(OR(COLUMN()&lt;7,COLUMN()&gt;184),NA(),AVERAGE(EL11:EP11))),IF(INDEX(INDIRECT(Graph!$C$2&amp;"!$1:$99999",TRUE),MATCH(EM$10,INDIRECT(Graph!$C$2&amp;"!$A:$A",TRUE),0),MATCH($A11,INDIRECT(Graph!$C$2&amp;"!$4:$4",TRUE),0))=0,31,INDEX(INDIRECT(Graph!$C$2&amp;"!$1:$99999",TRUE),MATCH(EM$10,INDIRECT(Graph!$C$2&amp;"!$A:$A",TRUE),0),MATCH($A11,INDIRECT(Graph!$C$2&amp;"!$4:$4",TRUE),0)))))</f>
        <v>#N/A</v>
      </c>
      <c r="EN14" s="41" t="e">
        <f ca="1">IF(ISERR(IF(Graph!$C$4="Trend",IF(IF(OR(COLUMN()&lt;7,COLUMN()&gt;184),NA(),AVERAGE(EM11:EQ11))="",NA(),IF(OR(COLUMN()&lt;7,COLUMN()&gt;184),NA(),AVERAGE(EM11:EQ11))),IF(INDEX(INDIRECT(Graph!$C$2&amp;"!$1:$99999",TRUE),MATCH(EN$10,INDIRECT(Graph!$C$2&amp;"!$A:$A",TRUE),0),MATCH($A11,INDIRECT(Graph!$C$2&amp;"!$4:$4",TRUE),0))=0,31,INDEX(INDIRECT(Graph!$C$2&amp;"!$1:$99999",TRUE),MATCH(EN$10,INDIRECT(Graph!$C$2&amp;"!$A:$A",TRUE),0),MATCH($A11,INDIRECT(Graph!$C$2&amp;"!$4:$4",TRUE),0))))),NA(),IF(Graph!$C$4="Trend",IF(IF(OR(COLUMN()&lt;7,COLUMN()&gt;184),NA(),AVERAGE(EM11:EQ11))="",NA(),IF(OR(COLUMN()&lt;7,COLUMN()&gt;184),NA(),AVERAGE(EM11:EQ11))),IF(INDEX(INDIRECT(Graph!$C$2&amp;"!$1:$99999",TRUE),MATCH(EN$10,INDIRECT(Graph!$C$2&amp;"!$A:$A",TRUE),0),MATCH($A11,INDIRECT(Graph!$C$2&amp;"!$4:$4",TRUE),0))=0,31,INDEX(INDIRECT(Graph!$C$2&amp;"!$1:$99999",TRUE),MATCH(EN$10,INDIRECT(Graph!$C$2&amp;"!$A:$A",TRUE),0),MATCH($A11,INDIRECT(Graph!$C$2&amp;"!$4:$4",TRUE),0)))))</f>
        <v>#N/A</v>
      </c>
      <c r="EO14" s="41" t="e">
        <f ca="1">IF(ISERR(IF(Graph!$C$4="Trend",IF(IF(OR(COLUMN()&lt;7,COLUMN()&gt;184),NA(),AVERAGE(EN11:ER11))="",NA(),IF(OR(COLUMN()&lt;7,COLUMN()&gt;184),NA(),AVERAGE(EN11:ER11))),IF(INDEX(INDIRECT(Graph!$C$2&amp;"!$1:$99999",TRUE),MATCH(EO$10,INDIRECT(Graph!$C$2&amp;"!$A:$A",TRUE),0),MATCH($A11,INDIRECT(Graph!$C$2&amp;"!$4:$4",TRUE),0))=0,31,INDEX(INDIRECT(Graph!$C$2&amp;"!$1:$99999",TRUE),MATCH(EO$10,INDIRECT(Graph!$C$2&amp;"!$A:$A",TRUE),0),MATCH($A11,INDIRECT(Graph!$C$2&amp;"!$4:$4",TRUE),0))))),NA(),IF(Graph!$C$4="Trend",IF(IF(OR(COLUMN()&lt;7,COLUMN()&gt;184),NA(),AVERAGE(EN11:ER11))="",NA(),IF(OR(COLUMN()&lt;7,COLUMN()&gt;184),NA(),AVERAGE(EN11:ER11))),IF(INDEX(INDIRECT(Graph!$C$2&amp;"!$1:$99999",TRUE),MATCH(EO$10,INDIRECT(Graph!$C$2&amp;"!$A:$A",TRUE),0),MATCH($A11,INDIRECT(Graph!$C$2&amp;"!$4:$4",TRUE),0))=0,31,INDEX(INDIRECT(Graph!$C$2&amp;"!$1:$99999",TRUE),MATCH(EO$10,INDIRECT(Graph!$C$2&amp;"!$A:$A",TRUE),0),MATCH($A11,INDIRECT(Graph!$C$2&amp;"!$4:$4",TRUE),0)))))</f>
        <v>#N/A</v>
      </c>
      <c r="EP14" s="41" t="e">
        <f ca="1">IF(ISERR(IF(Graph!$C$4="Trend",IF(IF(OR(COLUMN()&lt;7,COLUMN()&gt;184),NA(),AVERAGE(EO11:ES11))="",NA(),IF(OR(COLUMN()&lt;7,COLUMN()&gt;184),NA(),AVERAGE(EO11:ES11))),IF(INDEX(INDIRECT(Graph!$C$2&amp;"!$1:$99999",TRUE),MATCH(EP$10,INDIRECT(Graph!$C$2&amp;"!$A:$A",TRUE),0),MATCH($A11,INDIRECT(Graph!$C$2&amp;"!$4:$4",TRUE),0))=0,31,INDEX(INDIRECT(Graph!$C$2&amp;"!$1:$99999",TRUE),MATCH(EP$10,INDIRECT(Graph!$C$2&amp;"!$A:$A",TRUE),0),MATCH($A11,INDIRECT(Graph!$C$2&amp;"!$4:$4",TRUE),0))))),NA(),IF(Graph!$C$4="Trend",IF(IF(OR(COLUMN()&lt;7,COLUMN()&gt;184),NA(),AVERAGE(EO11:ES11))="",NA(),IF(OR(COLUMN()&lt;7,COLUMN()&gt;184),NA(),AVERAGE(EO11:ES11))),IF(INDEX(INDIRECT(Graph!$C$2&amp;"!$1:$99999",TRUE),MATCH(EP$10,INDIRECT(Graph!$C$2&amp;"!$A:$A",TRUE),0),MATCH($A11,INDIRECT(Graph!$C$2&amp;"!$4:$4",TRUE),0))=0,31,INDEX(INDIRECT(Graph!$C$2&amp;"!$1:$99999",TRUE),MATCH(EP$10,INDIRECT(Graph!$C$2&amp;"!$A:$A",TRUE),0),MATCH($A11,INDIRECT(Graph!$C$2&amp;"!$4:$4",TRUE),0)))))</f>
        <v>#N/A</v>
      </c>
      <c r="EQ14" s="41" t="e">
        <f ca="1">IF(ISERR(IF(Graph!$C$4="Trend",IF(IF(OR(COLUMN()&lt;7,COLUMN()&gt;184),NA(),AVERAGE(EP11:ET11))="",NA(),IF(OR(COLUMN()&lt;7,COLUMN()&gt;184),NA(),AVERAGE(EP11:ET11))),IF(INDEX(INDIRECT(Graph!$C$2&amp;"!$1:$99999",TRUE),MATCH(EQ$10,INDIRECT(Graph!$C$2&amp;"!$A:$A",TRUE),0),MATCH($A11,INDIRECT(Graph!$C$2&amp;"!$4:$4",TRUE),0))=0,31,INDEX(INDIRECT(Graph!$C$2&amp;"!$1:$99999",TRUE),MATCH(EQ$10,INDIRECT(Graph!$C$2&amp;"!$A:$A",TRUE),0),MATCH($A11,INDIRECT(Graph!$C$2&amp;"!$4:$4",TRUE),0))))),NA(),IF(Graph!$C$4="Trend",IF(IF(OR(COLUMN()&lt;7,COLUMN()&gt;184),NA(),AVERAGE(EP11:ET11))="",NA(),IF(OR(COLUMN()&lt;7,COLUMN()&gt;184),NA(),AVERAGE(EP11:ET11))),IF(INDEX(INDIRECT(Graph!$C$2&amp;"!$1:$99999",TRUE),MATCH(EQ$10,INDIRECT(Graph!$C$2&amp;"!$A:$A",TRUE),0),MATCH($A11,INDIRECT(Graph!$C$2&amp;"!$4:$4",TRUE),0))=0,31,INDEX(INDIRECT(Graph!$C$2&amp;"!$1:$99999",TRUE),MATCH(EQ$10,INDIRECT(Graph!$C$2&amp;"!$A:$A",TRUE),0),MATCH($A11,INDIRECT(Graph!$C$2&amp;"!$4:$4",TRUE),0)))))</f>
        <v>#N/A</v>
      </c>
      <c r="ER14" s="41" t="e">
        <f ca="1">IF(ISERR(IF(Graph!$C$4="Trend",IF(IF(OR(COLUMN()&lt;7,COLUMN()&gt;184),NA(),AVERAGE(EQ11:EU11))="",NA(),IF(OR(COLUMN()&lt;7,COLUMN()&gt;184),NA(),AVERAGE(EQ11:EU11))),IF(INDEX(INDIRECT(Graph!$C$2&amp;"!$1:$99999",TRUE),MATCH(ER$10,INDIRECT(Graph!$C$2&amp;"!$A:$A",TRUE),0),MATCH($A11,INDIRECT(Graph!$C$2&amp;"!$4:$4",TRUE),0))=0,31,INDEX(INDIRECT(Graph!$C$2&amp;"!$1:$99999",TRUE),MATCH(ER$10,INDIRECT(Graph!$C$2&amp;"!$A:$A",TRUE),0),MATCH($A11,INDIRECT(Graph!$C$2&amp;"!$4:$4",TRUE),0))))),NA(),IF(Graph!$C$4="Trend",IF(IF(OR(COLUMN()&lt;7,COLUMN()&gt;184),NA(),AVERAGE(EQ11:EU11))="",NA(),IF(OR(COLUMN()&lt;7,COLUMN()&gt;184),NA(),AVERAGE(EQ11:EU11))),IF(INDEX(INDIRECT(Graph!$C$2&amp;"!$1:$99999",TRUE),MATCH(ER$10,INDIRECT(Graph!$C$2&amp;"!$A:$A",TRUE),0),MATCH($A11,INDIRECT(Graph!$C$2&amp;"!$4:$4",TRUE),0))=0,31,INDEX(INDIRECT(Graph!$C$2&amp;"!$1:$99999",TRUE),MATCH(ER$10,INDIRECT(Graph!$C$2&amp;"!$A:$A",TRUE),0),MATCH($A11,INDIRECT(Graph!$C$2&amp;"!$4:$4",TRUE),0)))))</f>
        <v>#N/A</v>
      </c>
      <c r="ES14" s="41" t="e">
        <f ca="1">IF(ISERR(IF(Graph!$C$4="Trend",IF(IF(OR(COLUMN()&lt;7,COLUMN()&gt;184),NA(),AVERAGE(ER11:EV11))="",NA(),IF(OR(COLUMN()&lt;7,COLUMN()&gt;184),NA(),AVERAGE(ER11:EV11))),IF(INDEX(INDIRECT(Graph!$C$2&amp;"!$1:$99999",TRUE),MATCH(ES$10,INDIRECT(Graph!$C$2&amp;"!$A:$A",TRUE),0),MATCH($A11,INDIRECT(Graph!$C$2&amp;"!$4:$4",TRUE),0))=0,31,INDEX(INDIRECT(Graph!$C$2&amp;"!$1:$99999",TRUE),MATCH(ES$10,INDIRECT(Graph!$C$2&amp;"!$A:$A",TRUE),0),MATCH($A11,INDIRECT(Graph!$C$2&amp;"!$4:$4",TRUE),0))))),NA(),IF(Graph!$C$4="Trend",IF(IF(OR(COLUMN()&lt;7,COLUMN()&gt;184),NA(),AVERAGE(ER11:EV11))="",NA(),IF(OR(COLUMN()&lt;7,COLUMN()&gt;184),NA(),AVERAGE(ER11:EV11))),IF(INDEX(INDIRECT(Graph!$C$2&amp;"!$1:$99999",TRUE),MATCH(ES$10,INDIRECT(Graph!$C$2&amp;"!$A:$A",TRUE),0),MATCH($A11,INDIRECT(Graph!$C$2&amp;"!$4:$4",TRUE),0))=0,31,INDEX(INDIRECT(Graph!$C$2&amp;"!$1:$99999",TRUE),MATCH(ES$10,INDIRECT(Graph!$C$2&amp;"!$A:$A",TRUE),0),MATCH($A11,INDIRECT(Graph!$C$2&amp;"!$4:$4",TRUE),0)))))</f>
        <v>#N/A</v>
      </c>
      <c r="ET14" s="41" t="e">
        <f ca="1">IF(ISERR(IF(Graph!$C$4="Trend",IF(IF(OR(COLUMN()&lt;7,COLUMN()&gt;184),NA(),AVERAGE(ES11:EW11))="",NA(),IF(OR(COLUMN()&lt;7,COLUMN()&gt;184),NA(),AVERAGE(ES11:EW11))),IF(INDEX(INDIRECT(Graph!$C$2&amp;"!$1:$99999",TRUE),MATCH(ET$10,INDIRECT(Graph!$C$2&amp;"!$A:$A",TRUE),0),MATCH($A11,INDIRECT(Graph!$C$2&amp;"!$4:$4",TRUE),0))=0,31,INDEX(INDIRECT(Graph!$C$2&amp;"!$1:$99999",TRUE),MATCH(ET$10,INDIRECT(Graph!$C$2&amp;"!$A:$A",TRUE),0),MATCH($A11,INDIRECT(Graph!$C$2&amp;"!$4:$4",TRUE),0))))),NA(),IF(Graph!$C$4="Trend",IF(IF(OR(COLUMN()&lt;7,COLUMN()&gt;184),NA(),AVERAGE(ES11:EW11))="",NA(),IF(OR(COLUMN()&lt;7,COLUMN()&gt;184),NA(),AVERAGE(ES11:EW11))),IF(INDEX(INDIRECT(Graph!$C$2&amp;"!$1:$99999",TRUE),MATCH(ET$10,INDIRECT(Graph!$C$2&amp;"!$A:$A",TRUE),0),MATCH($A11,INDIRECT(Graph!$C$2&amp;"!$4:$4",TRUE),0))=0,31,INDEX(INDIRECT(Graph!$C$2&amp;"!$1:$99999",TRUE),MATCH(ET$10,INDIRECT(Graph!$C$2&amp;"!$A:$A",TRUE),0),MATCH($A11,INDIRECT(Graph!$C$2&amp;"!$4:$4",TRUE),0)))))</f>
        <v>#N/A</v>
      </c>
      <c r="EU14" s="41" t="e">
        <f ca="1">IF(ISERR(IF(Graph!$C$4="Trend",IF(IF(OR(COLUMN()&lt;7,COLUMN()&gt;184),NA(),AVERAGE(ET11:EX11))="",NA(),IF(OR(COLUMN()&lt;7,COLUMN()&gt;184),NA(),AVERAGE(ET11:EX11))),IF(INDEX(INDIRECT(Graph!$C$2&amp;"!$1:$99999",TRUE),MATCH(EU$10,INDIRECT(Graph!$C$2&amp;"!$A:$A",TRUE),0),MATCH($A11,INDIRECT(Graph!$C$2&amp;"!$4:$4",TRUE),0))=0,31,INDEX(INDIRECT(Graph!$C$2&amp;"!$1:$99999",TRUE),MATCH(EU$10,INDIRECT(Graph!$C$2&amp;"!$A:$A",TRUE),0),MATCH($A11,INDIRECT(Graph!$C$2&amp;"!$4:$4",TRUE),0))))),NA(),IF(Graph!$C$4="Trend",IF(IF(OR(COLUMN()&lt;7,COLUMN()&gt;184),NA(),AVERAGE(ET11:EX11))="",NA(),IF(OR(COLUMN()&lt;7,COLUMN()&gt;184),NA(),AVERAGE(ET11:EX11))),IF(INDEX(INDIRECT(Graph!$C$2&amp;"!$1:$99999",TRUE),MATCH(EU$10,INDIRECT(Graph!$C$2&amp;"!$A:$A",TRUE),0),MATCH($A11,INDIRECT(Graph!$C$2&amp;"!$4:$4",TRUE),0))=0,31,INDEX(INDIRECT(Graph!$C$2&amp;"!$1:$99999",TRUE),MATCH(EU$10,INDIRECT(Graph!$C$2&amp;"!$A:$A",TRUE),0),MATCH($A11,INDIRECT(Graph!$C$2&amp;"!$4:$4",TRUE),0)))))</f>
        <v>#N/A</v>
      </c>
      <c r="EV14" s="41" t="e">
        <f ca="1">IF(ISERR(IF(Graph!$C$4="Trend",IF(IF(OR(COLUMN()&lt;7,COLUMN()&gt;184),NA(),AVERAGE(EU11:EY11))="",NA(),IF(OR(COLUMN()&lt;7,COLUMN()&gt;184),NA(),AVERAGE(EU11:EY11))),IF(INDEX(INDIRECT(Graph!$C$2&amp;"!$1:$99999",TRUE),MATCH(EV$10,INDIRECT(Graph!$C$2&amp;"!$A:$A",TRUE),0),MATCH($A11,INDIRECT(Graph!$C$2&amp;"!$4:$4",TRUE),0))=0,31,INDEX(INDIRECT(Graph!$C$2&amp;"!$1:$99999",TRUE),MATCH(EV$10,INDIRECT(Graph!$C$2&amp;"!$A:$A",TRUE),0),MATCH($A11,INDIRECT(Graph!$C$2&amp;"!$4:$4",TRUE),0))))),NA(),IF(Graph!$C$4="Trend",IF(IF(OR(COLUMN()&lt;7,COLUMN()&gt;184),NA(),AVERAGE(EU11:EY11))="",NA(),IF(OR(COLUMN()&lt;7,COLUMN()&gt;184),NA(),AVERAGE(EU11:EY11))),IF(INDEX(INDIRECT(Graph!$C$2&amp;"!$1:$99999",TRUE),MATCH(EV$10,INDIRECT(Graph!$C$2&amp;"!$A:$A",TRUE),0),MATCH($A11,INDIRECT(Graph!$C$2&amp;"!$4:$4",TRUE),0))=0,31,INDEX(INDIRECT(Graph!$C$2&amp;"!$1:$99999",TRUE),MATCH(EV$10,INDIRECT(Graph!$C$2&amp;"!$A:$A",TRUE),0),MATCH($A11,INDIRECT(Graph!$C$2&amp;"!$4:$4",TRUE),0)))))</f>
        <v>#N/A</v>
      </c>
      <c r="EW14" s="41">
        <f ca="1">IF(ISERR(IF(Graph!$C$4="Trend",IF(IF(OR(COLUMN()&lt;7,COLUMN()&gt;184),NA(),AVERAGE(EV11:EZ11))="",NA(),IF(OR(COLUMN()&lt;7,COLUMN()&gt;184),NA(),AVERAGE(EV11:EZ11))),IF(INDEX(INDIRECT(Graph!$C$2&amp;"!$1:$99999",TRUE),MATCH(EW$10,INDIRECT(Graph!$C$2&amp;"!$A:$A",TRUE),0),MATCH($A11,INDIRECT(Graph!$C$2&amp;"!$4:$4",TRUE),0))=0,31,INDEX(INDIRECT(Graph!$C$2&amp;"!$1:$99999",TRUE),MATCH(EW$10,INDIRECT(Graph!$C$2&amp;"!$A:$A",TRUE),0),MATCH($A11,INDIRECT(Graph!$C$2&amp;"!$4:$4",TRUE),0))))),NA(),IF(Graph!$C$4="Trend",IF(IF(OR(COLUMN()&lt;7,COLUMN()&gt;184),NA(),AVERAGE(EV11:EZ11))="",NA(),IF(OR(COLUMN()&lt;7,COLUMN()&gt;184),NA(),AVERAGE(EV11:EZ11))),IF(INDEX(INDIRECT(Graph!$C$2&amp;"!$1:$99999",TRUE),MATCH(EW$10,INDIRECT(Graph!$C$2&amp;"!$A:$A",TRUE),0),MATCH($A11,INDIRECT(Graph!$C$2&amp;"!$4:$4",TRUE),0))=0,31,INDEX(INDIRECT(Graph!$C$2&amp;"!$1:$99999",TRUE),MATCH(EW$10,INDIRECT(Graph!$C$2&amp;"!$A:$A",TRUE),0),MATCH($A11,INDIRECT(Graph!$C$2&amp;"!$4:$4",TRUE),0)))))</f>
        <v>25</v>
      </c>
      <c r="EX14" s="41">
        <f ca="1">IF(ISERR(IF(Graph!$C$4="Trend",IF(IF(OR(COLUMN()&lt;7,COLUMN()&gt;184),NA(),AVERAGE(EW11:FA11))="",NA(),IF(OR(COLUMN()&lt;7,COLUMN()&gt;184),NA(),AVERAGE(EW11:FA11))),IF(INDEX(INDIRECT(Graph!$C$2&amp;"!$1:$99999",TRUE),MATCH(EX$10,INDIRECT(Graph!$C$2&amp;"!$A:$A",TRUE),0),MATCH($A11,INDIRECT(Graph!$C$2&amp;"!$4:$4",TRUE),0))=0,31,INDEX(INDIRECT(Graph!$C$2&amp;"!$1:$99999",TRUE),MATCH(EX$10,INDIRECT(Graph!$C$2&amp;"!$A:$A",TRUE),0),MATCH($A11,INDIRECT(Graph!$C$2&amp;"!$4:$4",TRUE),0))))),NA(),IF(Graph!$C$4="Trend",IF(IF(OR(COLUMN()&lt;7,COLUMN()&gt;184),NA(),AVERAGE(EW11:FA11))="",NA(),IF(OR(COLUMN()&lt;7,COLUMN()&gt;184),NA(),AVERAGE(EW11:FA11))),IF(INDEX(INDIRECT(Graph!$C$2&amp;"!$1:$99999",TRUE),MATCH(EX$10,INDIRECT(Graph!$C$2&amp;"!$A:$A",TRUE),0),MATCH($A11,INDIRECT(Graph!$C$2&amp;"!$4:$4",TRUE),0))=0,31,INDEX(INDIRECT(Graph!$C$2&amp;"!$1:$99999",TRUE),MATCH(EX$10,INDIRECT(Graph!$C$2&amp;"!$A:$A",TRUE),0),MATCH($A11,INDIRECT(Graph!$C$2&amp;"!$4:$4",TRUE),0)))))</f>
        <v>25</v>
      </c>
      <c r="EY14" s="41">
        <f ca="1">IF(ISERR(IF(Graph!$C$4="Trend",IF(IF(OR(COLUMN()&lt;7,COLUMN()&gt;184),NA(),AVERAGE(EX11:FB11))="",NA(),IF(OR(COLUMN()&lt;7,COLUMN()&gt;184),NA(),AVERAGE(EX11:FB11))),IF(INDEX(INDIRECT(Graph!$C$2&amp;"!$1:$99999",TRUE),MATCH(EY$10,INDIRECT(Graph!$C$2&amp;"!$A:$A",TRUE),0),MATCH($A11,INDIRECT(Graph!$C$2&amp;"!$4:$4",TRUE),0))=0,31,INDEX(INDIRECT(Graph!$C$2&amp;"!$1:$99999",TRUE),MATCH(EY$10,INDIRECT(Graph!$C$2&amp;"!$A:$A",TRUE),0),MATCH($A11,INDIRECT(Graph!$C$2&amp;"!$4:$4",TRUE),0))))),NA(),IF(Graph!$C$4="Trend",IF(IF(OR(COLUMN()&lt;7,COLUMN()&gt;184),NA(),AVERAGE(EX11:FB11))="",NA(),IF(OR(COLUMN()&lt;7,COLUMN()&gt;184),NA(),AVERAGE(EX11:FB11))),IF(INDEX(INDIRECT(Graph!$C$2&amp;"!$1:$99999",TRUE),MATCH(EY$10,INDIRECT(Graph!$C$2&amp;"!$A:$A",TRUE),0),MATCH($A11,INDIRECT(Graph!$C$2&amp;"!$4:$4",TRUE),0))=0,31,INDEX(INDIRECT(Graph!$C$2&amp;"!$1:$99999",TRUE),MATCH(EY$10,INDIRECT(Graph!$C$2&amp;"!$A:$A",TRUE),0),MATCH($A11,INDIRECT(Graph!$C$2&amp;"!$4:$4",TRUE),0)))))</f>
        <v>25</v>
      </c>
      <c r="EZ14" s="41">
        <f ca="1">IF(ISERR(IF(Graph!$C$4="Trend",IF(IF(OR(COLUMN()&lt;7,COLUMN()&gt;184),NA(),AVERAGE(EY11:FC11))="",NA(),IF(OR(COLUMN()&lt;7,COLUMN()&gt;184),NA(),AVERAGE(EY11:FC11))),IF(INDEX(INDIRECT(Graph!$C$2&amp;"!$1:$99999",TRUE),MATCH(EZ$10,INDIRECT(Graph!$C$2&amp;"!$A:$A",TRUE),0),MATCH($A11,INDIRECT(Graph!$C$2&amp;"!$4:$4",TRUE),0))=0,31,INDEX(INDIRECT(Graph!$C$2&amp;"!$1:$99999",TRUE),MATCH(EZ$10,INDIRECT(Graph!$C$2&amp;"!$A:$A",TRUE),0),MATCH($A11,INDIRECT(Graph!$C$2&amp;"!$4:$4",TRUE),0))))),NA(),IF(Graph!$C$4="Trend",IF(IF(OR(COLUMN()&lt;7,COLUMN()&gt;184),NA(),AVERAGE(EY11:FC11))="",NA(),IF(OR(COLUMN()&lt;7,COLUMN()&gt;184),NA(),AVERAGE(EY11:FC11))),IF(INDEX(INDIRECT(Graph!$C$2&amp;"!$1:$99999",TRUE),MATCH(EZ$10,INDIRECT(Graph!$C$2&amp;"!$A:$A",TRUE),0),MATCH($A11,INDIRECT(Graph!$C$2&amp;"!$4:$4",TRUE),0))=0,31,INDEX(INDIRECT(Graph!$C$2&amp;"!$1:$99999",TRUE),MATCH(EZ$10,INDIRECT(Graph!$C$2&amp;"!$A:$A",TRUE),0),MATCH($A11,INDIRECT(Graph!$C$2&amp;"!$4:$4",TRUE),0)))))</f>
        <v>25</v>
      </c>
      <c r="FA14" s="41">
        <f ca="1">IF(ISERR(IF(Graph!$C$4="Trend",IF(IF(OR(COLUMN()&lt;7,COLUMN()&gt;184),NA(),AVERAGE(EZ11:FD11))="",NA(),IF(OR(COLUMN()&lt;7,COLUMN()&gt;184),NA(),AVERAGE(EZ11:FD11))),IF(INDEX(INDIRECT(Graph!$C$2&amp;"!$1:$99999",TRUE),MATCH(FA$10,INDIRECT(Graph!$C$2&amp;"!$A:$A",TRUE),0),MATCH($A11,INDIRECT(Graph!$C$2&amp;"!$4:$4",TRUE),0))=0,31,INDEX(INDIRECT(Graph!$C$2&amp;"!$1:$99999",TRUE),MATCH(FA$10,INDIRECT(Graph!$C$2&amp;"!$A:$A",TRUE),0),MATCH($A11,INDIRECT(Graph!$C$2&amp;"!$4:$4",TRUE),0))))),NA(),IF(Graph!$C$4="Trend",IF(IF(OR(COLUMN()&lt;7,COLUMN()&gt;184),NA(),AVERAGE(EZ11:FD11))="",NA(),IF(OR(COLUMN()&lt;7,COLUMN()&gt;184),NA(),AVERAGE(EZ11:FD11))),IF(INDEX(INDIRECT(Graph!$C$2&amp;"!$1:$99999",TRUE),MATCH(FA$10,INDIRECT(Graph!$C$2&amp;"!$A:$A",TRUE),0),MATCH($A11,INDIRECT(Graph!$C$2&amp;"!$4:$4",TRUE),0))=0,31,INDEX(INDIRECT(Graph!$C$2&amp;"!$1:$99999",TRUE),MATCH(FA$10,INDIRECT(Graph!$C$2&amp;"!$A:$A",TRUE),0),MATCH($A11,INDIRECT(Graph!$C$2&amp;"!$4:$4",TRUE),0)))))</f>
        <v>25</v>
      </c>
      <c r="FB14" s="41">
        <f ca="1">IF(ISERR(IF(Graph!$C$4="Trend",IF(IF(OR(COLUMN()&lt;7,COLUMN()&gt;184),NA(),AVERAGE(FA11:FE11))="",NA(),IF(OR(COLUMN()&lt;7,COLUMN()&gt;184),NA(),AVERAGE(FA11:FE11))),IF(INDEX(INDIRECT(Graph!$C$2&amp;"!$1:$99999",TRUE),MATCH(FB$10,INDIRECT(Graph!$C$2&amp;"!$A:$A",TRUE),0),MATCH($A11,INDIRECT(Graph!$C$2&amp;"!$4:$4",TRUE),0))=0,31,INDEX(INDIRECT(Graph!$C$2&amp;"!$1:$99999",TRUE),MATCH(FB$10,INDIRECT(Graph!$C$2&amp;"!$A:$A",TRUE),0),MATCH($A11,INDIRECT(Graph!$C$2&amp;"!$4:$4",TRUE),0))))),NA(),IF(Graph!$C$4="Trend",IF(IF(OR(COLUMN()&lt;7,COLUMN()&gt;184),NA(),AVERAGE(FA11:FE11))="",NA(),IF(OR(COLUMN()&lt;7,COLUMN()&gt;184),NA(),AVERAGE(FA11:FE11))),IF(INDEX(INDIRECT(Graph!$C$2&amp;"!$1:$99999",TRUE),MATCH(FB$10,INDIRECT(Graph!$C$2&amp;"!$A:$A",TRUE),0),MATCH($A11,INDIRECT(Graph!$C$2&amp;"!$4:$4",TRUE),0))=0,31,INDEX(INDIRECT(Graph!$C$2&amp;"!$1:$99999",TRUE),MATCH(FB$10,INDIRECT(Graph!$C$2&amp;"!$A:$A",TRUE),0),MATCH($A11,INDIRECT(Graph!$C$2&amp;"!$4:$4",TRUE),0)))))</f>
        <v>25</v>
      </c>
      <c r="FC14" s="41">
        <f ca="1">IF(ISERR(IF(Graph!$C$4="Trend",IF(IF(OR(COLUMN()&lt;7,COLUMN()&gt;184),NA(),AVERAGE(FB11:FF11))="",NA(),IF(OR(COLUMN()&lt;7,COLUMN()&gt;184),NA(),AVERAGE(FB11:FF11))),IF(INDEX(INDIRECT(Graph!$C$2&amp;"!$1:$99999",TRUE),MATCH(FC$10,INDIRECT(Graph!$C$2&amp;"!$A:$A",TRUE),0),MATCH($A11,INDIRECT(Graph!$C$2&amp;"!$4:$4",TRUE),0))=0,31,INDEX(INDIRECT(Graph!$C$2&amp;"!$1:$99999",TRUE),MATCH(FC$10,INDIRECT(Graph!$C$2&amp;"!$A:$A",TRUE),0),MATCH($A11,INDIRECT(Graph!$C$2&amp;"!$4:$4",TRUE),0))))),NA(),IF(Graph!$C$4="Trend",IF(IF(OR(COLUMN()&lt;7,COLUMN()&gt;184),NA(),AVERAGE(FB11:FF11))="",NA(),IF(OR(COLUMN()&lt;7,COLUMN()&gt;184),NA(),AVERAGE(FB11:FF11))),IF(INDEX(INDIRECT(Graph!$C$2&amp;"!$1:$99999",TRUE),MATCH(FC$10,INDIRECT(Graph!$C$2&amp;"!$A:$A",TRUE),0),MATCH($A11,INDIRECT(Graph!$C$2&amp;"!$4:$4",TRUE),0))=0,31,INDEX(INDIRECT(Graph!$C$2&amp;"!$1:$99999",TRUE),MATCH(FC$10,INDIRECT(Graph!$C$2&amp;"!$A:$A",TRUE),0),MATCH($A11,INDIRECT(Graph!$C$2&amp;"!$4:$4",TRUE),0)))))</f>
        <v>25</v>
      </c>
      <c r="FD14" s="41">
        <f ca="1">IF(ISERR(IF(Graph!$C$4="Trend",IF(IF(OR(COLUMN()&lt;7,COLUMN()&gt;184),NA(),AVERAGE(FC11:FG11))="",NA(),IF(OR(COLUMN()&lt;7,COLUMN()&gt;184),NA(),AVERAGE(FC11:FG11))),IF(INDEX(INDIRECT(Graph!$C$2&amp;"!$1:$99999",TRUE),MATCH(FD$10,INDIRECT(Graph!$C$2&amp;"!$A:$A",TRUE),0),MATCH($A11,INDIRECT(Graph!$C$2&amp;"!$4:$4",TRUE),0))=0,31,INDEX(INDIRECT(Graph!$C$2&amp;"!$1:$99999",TRUE),MATCH(FD$10,INDIRECT(Graph!$C$2&amp;"!$A:$A",TRUE),0),MATCH($A11,INDIRECT(Graph!$C$2&amp;"!$4:$4",TRUE),0))))),NA(),IF(Graph!$C$4="Trend",IF(IF(OR(COLUMN()&lt;7,COLUMN()&gt;184),NA(),AVERAGE(FC11:FG11))="",NA(),IF(OR(COLUMN()&lt;7,COLUMN()&gt;184),NA(),AVERAGE(FC11:FG11))),IF(INDEX(INDIRECT(Graph!$C$2&amp;"!$1:$99999",TRUE),MATCH(FD$10,INDIRECT(Graph!$C$2&amp;"!$A:$A",TRUE),0),MATCH($A11,INDIRECT(Graph!$C$2&amp;"!$4:$4",TRUE),0))=0,31,INDEX(INDIRECT(Graph!$C$2&amp;"!$1:$99999",TRUE),MATCH(FD$10,INDIRECT(Graph!$C$2&amp;"!$A:$A",TRUE),0),MATCH($A11,INDIRECT(Graph!$C$2&amp;"!$4:$4",TRUE),0)))))</f>
        <v>25</v>
      </c>
      <c r="FE14" s="41">
        <f ca="1">IF(ISERR(IF(Graph!$C$4="Trend",IF(IF(OR(COLUMN()&lt;7,COLUMN()&gt;184),NA(),AVERAGE(FD11:FH11))="",NA(),IF(OR(COLUMN()&lt;7,COLUMN()&gt;184),NA(),AVERAGE(FD11:FH11))),IF(INDEX(INDIRECT(Graph!$C$2&amp;"!$1:$99999",TRUE),MATCH(FE$10,INDIRECT(Graph!$C$2&amp;"!$A:$A",TRUE),0),MATCH($A11,INDIRECT(Graph!$C$2&amp;"!$4:$4",TRUE),0))=0,31,INDEX(INDIRECT(Graph!$C$2&amp;"!$1:$99999",TRUE),MATCH(FE$10,INDIRECT(Graph!$C$2&amp;"!$A:$A",TRUE),0),MATCH($A11,INDIRECT(Graph!$C$2&amp;"!$4:$4",TRUE),0))))),NA(),IF(Graph!$C$4="Trend",IF(IF(OR(COLUMN()&lt;7,COLUMN()&gt;184),NA(),AVERAGE(FD11:FH11))="",NA(),IF(OR(COLUMN()&lt;7,COLUMN()&gt;184),NA(),AVERAGE(FD11:FH11))),IF(INDEX(INDIRECT(Graph!$C$2&amp;"!$1:$99999",TRUE),MATCH(FE$10,INDIRECT(Graph!$C$2&amp;"!$A:$A",TRUE),0),MATCH($A11,INDIRECT(Graph!$C$2&amp;"!$4:$4",TRUE),0))=0,31,INDEX(INDIRECT(Graph!$C$2&amp;"!$1:$99999",TRUE),MATCH(FE$10,INDIRECT(Graph!$C$2&amp;"!$A:$A",TRUE),0),MATCH($A11,INDIRECT(Graph!$C$2&amp;"!$4:$4",TRUE),0)))))</f>
        <v>25</v>
      </c>
      <c r="FF14" s="41">
        <f ca="1">IF(ISERR(IF(Graph!$C$4="Trend",IF(IF(OR(COLUMN()&lt;7,COLUMN()&gt;184),NA(),AVERAGE(FE11:FI11))="",NA(),IF(OR(COLUMN()&lt;7,COLUMN()&gt;184),NA(),AVERAGE(FE11:FI11))),IF(INDEX(INDIRECT(Graph!$C$2&amp;"!$1:$99999",TRUE),MATCH(FF$10,INDIRECT(Graph!$C$2&amp;"!$A:$A",TRUE),0),MATCH($A11,INDIRECT(Graph!$C$2&amp;"!$4:$4",TRUE),0))=0,31,INDEX(INDIRECT(Graph!$C$2&amp;"!$1:$99999",TRUE),MATCH(FF$10,INDIRECT(Graph!$C$2&amp;"!$A:$A",TRUE),0),MATCH($A11,INDIRECT(Graph!$C$2&amp;"!$4:$4",TRUE),0))))),NA(),IF(Graph!$C$4="Trend",IF(IF(OR(COLUMN()&lt;7,COLUMN()&gt;184),NA(),AVERAGE(FE11:FI11))="",NA(),IF(OR(COLUMN()&lt;7,COLUMN()&gt;184),NA(),AVERAGE(FE11:FI11))),IF(INDEX(INDIRECT(Graph!$C$2&amp;"!$1:$99999",TRUE),MATCH(FF$10,INDIRECT(Graph!$C$2&amp;"!$A:$A",TRUE),0),MATCH($A11,INDIRECT(Graph!$C$2&amp;"!$4:$4",TRUE),0))=0,31,INDEX(INDIRECT(Graph!$C$2&amp;"!$1:$99999",TRUE),MATCH(FF$10,INDIRECT(Graph!$C$2&amp;"!$A:$A",TRUE),0),MATCH($A11,INDIRECT(Graph!$C$2&amp;"!$4:$4",TRUE),0)))))</f>
        <v>25</v>
      </c>
      <c r="FG14" s="41">
        <f ca="1">IF(ISERR(IF(Graph!$C$4="Trend",IF(IF(OR(COLUMN()&lt;7,COLUMN()&gt;184),NA(),AVERAGE(FF11:FJ11))="",NA(),IF(OR(COLUMN()&lt;7,COLUMN()&gt;184),NA(),AVERAGE(FF11:FJ11))),IF(INDEX(INDIRECT(Graph!$C$2&amp;"!$1:$99999",TRUE),MATCH(FG$10,INDIRECT(Graph!$C$2&amp;"!$A:$A",TRUE),0),MATCH($A11,INDIRECT(Graph!$C$2&amp;"!$4:$4",TRUE),0))=0,31,INDEX(INDIRECT(Graph!$C$2&amp;"!$1:$99999",TRUE),MATCH(FG$10,INDIRECT(Graph!$C$2&amp;"!$A:$A",TRUE),0),MATCH($A11,INDIRECT(Graph!$C$2&amp;"!$4:$4",TRUE),0))))),NA(),IF(Graph!$C$4="Trend",IF(IF(OR(COLUMN()&lt;7,COLUMN()&gt;184),NA(),AVERAGE(FF11:FJ11))="",NA(),IF(OR(COLUMN()&lt;7,COLUMN()&gt;184),NA(),AVERAGE(FF11:FJ11))),IF(INDEX(INDIRECT(Graph!$C$2&amp;"!$1:$99999",TRUE),MATCH(FG$10,INDIRECT(Graph!$C$2&amp;"!$A:$A",TRUE),0),MATCH($A11,INDIRECT(Graph!$C$2&amp;"!$4:$4",TRUE),0))=0,31,INDEX(INDIRECT(Graph!$C$2&amp;"!$1:$99999",TRUE),MATCH(FG$10,INDIRECT(Graph!$C$2&amp;"!$A:$A",TRUE),0),MATCH($A11,INDIRECT(Graph!$C$2&amp;"!$4:$4",TRUE),0)))))</f>
        <v>25</v>
      </c>
      <c r="FH14" s="41">
        <f ca="1">IF(ISERR(IF(Graph!$C$4="Trend",IF(IF(OR(COLUMN()&lt;7,COLUMN()&gt;184),NA(),AVERAGE(FG11:FK11))="",NA(),IF(OR(COLUMN()&lt;7,COLUMN()&gt;184),NA(),AVERAGE(FG11:FK11))),IF(INDEX(INDIRECT(Graph!$C$2&amp;"!$1:$99999",TRUE),MATCH(FH$10,INDIRECT(Graph!$C$2&amp;"!$A:$A",TRUE),0),MATCH($A11,INDIRECT(Graph!$C$2&amp;"!$4:$4",TRUE),0))=0,31,INDEX(INDIRECT(Graph!$C$2&amp;"!$1:$99999",TRUE),MATCH(FH$10,INDIRECT(Graph!$C$2&amp;"!$A:$A",TRUE),0),MATCH($A11,INDIRECT(Graph!$C$2&amp;"!$4:$4",TRUE),0))))),NA(),IF(Graph!$C$4="Trend",IF(IF(OR(COLUMN()&lt;7,COLUMN()&gt;184),NA(),AVERAGE(FG11:FK11))="",NA(),IF(OR(COLUMN()&lt;7,COLUMN()&gt;184),NA(),AVERAGE(FG11:FK11))),IF(INDEX(INDIRECT(Graph!$C$2&amp;"!$1:$99999",TRUE),MATCH(FH$10,INDIRECT(Graph!$C$2&amp;"!$A:$A",TRUE),0),MATCH($A11,INDIRECT(Graph!$C$2&amp;"!$4:$4",TRUE),0))=0,31,INDEX(INDIRECT(Graph!$C$2&amp;"!$1:$99999",TRUE),MATCH(FH$10,INDIRECT(Graph!$C$2&amp;"!$A:$A",TRUE),0),MATCH($A11,INDIRECT(Graph!$C$2&amp;"!$4:$4",TRUE),0)))))</f>
        <v>12</v>
      </c>
      <c r="FI14" s="41">
        <f ca="1">IF(ISERR(IF(Graph!$C$4="Trend",IF(IF(OR(COLUMN()&lt;7,COLUMN()&gt;184),NA(),AVERAGE(FH11:FL11))="",NA(),IF(OR(COLUMN()&lt;7,COLUMN()&gt;184),NA(),AVERAGE(FH11:FL11))),IF(INDEX(INDIRECT(Graph!$C$2&amp;"!$1:$99999",TRUE),MATCH(FI$10,INDIRECT(Graph!$C$2&amp;"!$A:$A",TRUE),0),MATCH($A11,INDIRECT(Graph!$C$2&amp;"!$4:$4",TRUE),0))=0,31,INDEX(INDIRECT(Graph!$C$2&amp;"!$1:$99999",TRUE),MATCH(FI$10,INDIRECT(Graph!$C$2&amp;"!$A:$A",TRUE),0),MATCH($A11,INDIRECT(Graph!$C$2&amp;"!$4:$4",TRUE),0))))),NA(),IF(Graph!$C$4="Trend",IF(IF(OR(COLUMN()&lt;7,COLUMN()&gt;184),NA(),AVERAGE(FH11:FL11))="",NA(),IF(OR(COLUMN()&lt;7,COLUMN()&gt;184),NA(),AVERAGE(FH11:FL11))),IF(INDEX(INDIRECT(Graph!$C$2&amp;"!$1:$99999",TRUE),MATCH(FI$10,INDIRECT(Graph!$C$2&amp;"!$A:$A",TRUE),0),MATCH($A11,INDIRECT(Graph!$C$2&amp;"!$4:$4",TRUE),0))=0,31,INDEX(INDIRECT(Graph!$C$2&amp;"!$1:$99999",TRUE),MATCH(FI$10,INDIRECT(Graph!$C$2&amp;"!$A:$A",TRUE),0),MATCH($A11,INDIRECT(Graph!$C$2&amp;"!$4:$4",TRUE),0)))))</f>
        <v>12</v>
      </c>
      <c r="FJ14" s="41">
        <f ca="1">IF(ISERR(IF(Graph!$C$4="Trend",IF(IF(OR(COLUMN()&lt;7,COLUMN()&gt;184),NA(),AVERAGE(FI11:FM11))="",NA(),IF(OR(COLUMN()&lt;7,COLUMN()&gt;184),NA(),AVERAGE(FI11:FM11))),IF(INDEX(INDIRECT(Graph!$C$2&amp;"!$1:$99999",TRUE),MATCH(FJ$10,INDIRECT(Graph!$C$2&amp;"!$A:$A",TRUE),0),MATCH($A11,INDIRECT(Graph!$C$2&amp;"!$4:$4",TRUE),0))=0,31,INDEX(INDIRECT(Graph!$C$2&amp;"!$1:$99999",TRUE),MATCH(FJ$10,INDIRECT(Graph!$C$2&amp;"!$A:$A",TRUE),0),MATCH($A11,INDIRECT(Graph!$C$2&amp;"!$4:$4",TRUE),0))))),NA(),IF(Graph!$C$4="Trend",IF(IF(OR(COLUMN()&lt;7,COLUMN()&gt;184),NA(),AVERAGE(FI11:FM11))="",NA(),IF(OR(COLUMN()&lt;7,COLUMN()&gt;184),NA(),AVERAGE(FI11:FM11))),IF(INDEX(INDIRECT(Graph!$C$2&amp;"!$1:$99999",TRUE),MATCH(FJ$10,INDIRECT(Graph!$C$2&amp;"!$A:$A",TRUE),0),MATCH($A11,INDIRECT(Graph!$C$2&amp;"!$4:$4",TRUE),0))=0,31,INDEX(INDIRECT(Graph!$C$2&amp;"!$1:$99999",TRUE),MATCH(FJ$10,INDIRECT(Graph!$C$2&amp;"!$A:$A",TRUE),0),MATCH($A11,INDIRECT(Graph!$C$2&amp;"!$4:$4",TRUE),0)))))</f>
        <v>12</v>
      </c>
      <c r="FK14" s="41">
        <f ca="1">IF(ISERR(IF(Graph!$C$4="Trend",IF(IF(OR(COLUMN()&lt;7,COLUMN()&gt;184),NA(),AVERAGE(FJ11:FN11))="",NA(),IF(OR(COLUMN()&lt;7,COLUMN()&gt;184),NA(),AVERAGE(FJ11:FN11))),IF(INDEX(INDIRECT(Graph!$C$2&amp;"!$1:$99999",TRUE),MATCH(FK$10,INDIRECT(Graph!$C$2&amp;"!$A:$A",TRUE),0),MATCH($A11,INDIRECT(Graph!$C$2&amp;"!$4:$4",TRUE),0))=0,31,INDEX(INDIRECT(Graph!$C$2&amp;"!$1:$99999",TRUE),MATCH(FK$10,INDIRECT(Graph!$C$2&amp;"!$A:$A",TRUE),0),MATCH($A11,INDIRECT(Graph!$C$2&amp;"!$4:$4",TRUE),0))))),NA(),IF(Graph!$C$4="Trend",IF(IF(OR(COLUMN()&lt;7,COLUMN()&gt;184),NA(),AVERAGE(FJ11:FN11))="",NA(),IF(OR(COLUMN()&lt;7,COLUMN()&gt;184),NA(),AVERAGE(FJ11:FN11))),IF(INDEX(INDIRECT(Graph!$C$2&amp;"!$1:$99999",TRUE),MATCH(FK$10,INDIRECT(Graph!$C$2&amp;"!$A:$A",TRUE),0),MATCH($A11,INDIRECT(Graph!$C$2&amp;"!$4:$4",TRUE),0))=0,31,INDEX(INDIRECT(Graph!$C$2&amp;"!$1:$99999",TRUE),MATCH(FK$10,INDIRECT(Graph!$C$2&amp;"!$A:$A",TRUE),0),MATCH($A11,INDIRECT(Graph!$C$2&amp;"!$4:$4",TRUE),0)))))</f>
        <v>12</v>
      </c>
      <c r="FL14" s="41">
        <f ca="1">IF(ISERR(IF(Graph!$C$4="Trend",IF(IF(OR(COLUMN()&lt;7,COLUMN()&gt;184),NA(),AVERAGE(FK11:FO11))="",NA(),IF(OR(COLUMN()&lt;7,COLUMN()&gt;184),NA(),AVERAGE(FK11:FO11))),IF(INDEX(INDIRECT(Graph!$C$2&amp;"!$1:$99999",TRUE),MATCH(FL$10,INDIRECT(Graph!$C$2&amp;"!$A:$A",TRUE),0),MATCH($A11,INDIRECT(Graph!$C$2&amp;"!$4:$4",TRUE),0))=0,31,INDEX(INDIRECT(Graph!$C$2&amp;"!$1:$99999",TRUE),MATCH(FL$10,INDIRECT(Graph!$C$2&amp;"!$A:$A",TRUE),0),MATCH($A11,INDIRECT(Graph!$C$2&amp;"!$4:$4",TRUE),0))))),NA(),IF(Graph!$C$4="Trend",IF(IF(OR(COLUMN()&lt;7,COLUMN()&gt;184),NA(),AVERAGE(FK11:FO11))="",NA(),IF(OR(COLUMN()&lt;7,COLUMN()&gt;184),NA(),AVERAGE(FK11:FO11))),IF(INDEX(INDIRECT(Graph!$C$2&amp;"!$1:$99999",TRUE),MATCH(FL$10,INDIRECT(Graph!$C$2&amp;"!$A:$A",TRUE),0),MATCH($A11,INDIRECT(Graph!$C$2&amp;"!$4:$4",TRUE),0))=0,31,INDEX(INDIRECT(Graph!$C$2&amp;"!$1:$99999",TRUE),MATCH(FL$10,INDIRECT(Graph!$C$2&amp;"!$A:$A",TRUE),0),MATCH($A11,INDIRECT(Graph!$C$2&amp;"!$4:$4",TRUE),0)))))</f>
        <v>12</v>
      </c>
      <c r="FM14" s="41">
        <f ca="1">IF(ISERR(IF(Graph!$C$4="Trend",IF(IF(OR(COLUMN()&lt;7,COLUMN()&gt;184),NA(),AVERAGE(FL11:FP11))="",NA(),IF(OR(COLUMN()&lt;7,COLUMN()&gt;184),NA(),AVERAGE(FL11:FP11))),IF(INDEX(INDIRECT(Graph!$C$2&amp;"!$1:$99999",TRUE),MATCH(FM$10,INDIRECT(Graph!$C$2&amp;"!$A:$A",TRUE),0),MATCH($A11,INDIRECT(Graph!$C$2&amp;"!$4:$4",TRUE),0))=0,31,INDEX(INDIRECT(Graph!$C$2&amp;"!$1:$99999",TRUE),MATCH(FM$10,INDIRECT(Graph!$C$2&amp;"!$A:$A",TRUE),0),MATCH($A11,INDIRECT(Graph!$C$2&amp;"!$4:$4",TRUE),0))))),NA(),IF(Graph!$C$4="Trend",IF(IF(OR(COLUMN()&lt;7,COLUMN()&gt;184),NA(),AVERAGE(FL11:FP11))="",NA(),IF(OR(COLUMN()&lt;7,COLUMN()&gt;184),NA(),AVERAGE(FL11:FP11))),IF(INDEX(INDIRECT(Graph!$C$2&amp;"!$1:$99999",TRUE),MATCH(FM$10,INDIRECT(Graph!$C$2&amp;"!$A:$A",TRUE),0),MATCH($A11,INDIRECT(Graph!$C$2&amp;"!$4:$4",TRUE),0))=0,31,INDEX(INDIRECT(Graph!$C$2&amp;"!$1:$99999",TRUE),MATCH(FM$10,INDIRECT(Graph!$C$2&amp;"!$A:$A",TRUE),0),MATCH($A11,INDIRECT(Graph!$C$2&amp;"!$4:$4",TRUE),0)))))</f>
        <v>12</v>
      </c>
      <c r="FN14" s="41">
        <f ca="1">IF(ISERR(IF(Graph!$C$4="Trend",IF(IF(OR(COLUMN()&lt;7,COLUMN()&gt;184),NA(),AVERAGE(FM11:FQ11))="",NA(),IF(OR(COLUMN()&lt;7,COLUMN()&gt;184),NA(),AVERAGE(FM11:FQ11))),IF(INDEX(INDIRECT(Graph!$C$2&amp;"!$1:$99999",TRUE),MATCH(FN$10,INDIRECT(Graph!$C$2&amp;"!$A:$A",TRUE),0),MATCH($A11,INDIRECT(Graph!$C$2&amp;"!$4:$4",TRUE),0))=0,31,INDEX(INDIRECT(Graph!$C$2&amp;"!$1:$99999",TRUE),MATCH(FN$10,INDIRECT(Graph!$C$2&amp;"!$A:$A",TRUE),0),MATCH($A11,INDIRECT(Graph!$C$2&amp;"!$4:$4",TRUE),0))))),NA(),IF(Graph!$C$4="Trend",IF(IF(OR(COLUMN()&lt;7,COLUMN()&gt;184),NA(),AVERAGE(FM11:FQ11))="",NA(),IF(OR(COLUMN()&lt;7,COLUMN()&gt;184),NA(),AVERAGE(FM11:FQ11))),IF(INDEX(INDIRECT(Graph!$C$2&amp;"!$1:$99999",TRUE),MATCH(FN$10,INDIRECT(Graph!$C$2&amp;"!$A:$A",TRUE),0),MATCH($A11,INDIRECT(Graph!$C$2&amp;"!$4:$4",TRUE),0))=0,31,INDEX(INDIRECT(Graph!$C$2&amp;"!$1:$99999",TRUE),MATCH(FN$10,INDIRECT(Graph!$C$2&amp;"!$A:$A",TRUE),0),MATCH($A11,INDIRECT(Graph!$C$2&amp;"!$4:$4",TRUE),0)))))</f>
        <v>12</v>
      </c>
      <c r="FO14" s="41">
        <f ca="1">IF(ISERR(IF(Graph!$C$4="Trend",IF(IF(OR(COLUMN()&lt;7,COLUMN()&gt;184),NA(),AVERAGE(FN11:FR11))="",NA(),IF(OR(COLUMN()&lt;7,COLUMN()&gt;184),NA(),AVERAGE(FN11:FR11))),IF(INDEX(INDIRECT(Graph!$C$2&amp;"!$1:$99999",TRUE),MATCH(FO$10,INDIRECT(Graph!$C$2&amp;"!$A:$A",TRUE),0),MATCH($A11,INDIRECT(Graph!$C$2&amp;"!$4:$4",TRUE),0))=0,31,INDEX(INDIRECT(Graph!$C$2&amp;"!$1:$99999",TRUE),MATCH(FO$10,INDIRECT(Graph!$C$2&amp;"!$A:$A",TRUE),0),MATCH($A11,INDIRECT(Graph!$C$2&amp;"!$4:$4",TRUE),0))))),NA(),IF(Graph!$C$4="Trend",IF(IF(OR(COLUMN()&lt;7,COLUMN()&gt;184),NA(),AVERAGE(FN11:FR11))="",NA(),IF(OR(COLUMN()&lt;7,COLUMN()&gt;184),NA(),AVERAGE(FN11:FR11))),IF(INDEX(INDIRECT(Graph!$C$2&amp;"!$1:$99999",TRUE),MATCH(FO$10,INDIRECT(Graph!$C$2&amp;"!$A:$A",TRUE),0),MATCH($A11,INDIRECT(Graph!$C$2&amp;"!$4:$4",TRUE),0))=0,31,INDEX(INDIRECT(Graph!$C$2&amp;"!$1:$99999",TRUE),MATCH(FO$10,INDIRECT(Graph!$C$2&amp;"!$A:$A",TRUE),0),MATCH($A11,INDIRECT(Graph!$C$2&amp;"!$4:$4",TRUE),0)))))</f>
        <v>12</v>
      </c>
      <c r="FP14" s="41">
        <f ca="1">IF(ISERR(IF(Graph!$C$4="Trend",IF(IF(OR(COLUMN()&lt;7,COLUMN()&gt;184),NA(),AVERAGE(FO11:FS11))="",NA(),IF(OR(COLUMN()&lt;7,COLUMN()&gt;184),NA(),AVERAGE(FO11:FS11))),IF(INDEX(INDIRECT(Graph!$C$2&amp;"!$1:$99999",TRUE),MATCH(FP$10,INDIRECT(Graph!$C$2&amp;"!$A:$A",TRUE),0),MATCH($A11,INDIRECT(Graph!$C$2&amp;"!$4:$4",TRUE),0))=0,31,INDEX(INDIRECT(Graph!$C$2&amp;"!$1:$99999",TRUE),MATCH(FP$10,INDIRECT(Graph!$C$2&amp;"!$A:$A",TRUE),0),MATCH($A11,INDIRECT(Graph!$C$2&amp;"!$4:$4",TRUE),0))))),NA(),IF(Graph!$C$4="Trend",IF(IF(OR(COLUMN()&lt;7,COLUMN()&gt;184),NA(),AVERAGE(FO11:FS11))="",NA(),IF(OR(COLUMN()&lt;7,COLUMN()&gt;184),NA(),AVERAGE(FO11:FS11))),IF(INDEX(INDIRECT(Graph!$C$2&amp;"!$1:$99999",TRUE),MATCH(FP$10,INDIRECT(Graph!$C$2&amp;"!$A:$A",TRUE),0),MATCH($A11,INDIRECT(Graph!$C$2&amp;"!$4:$4",TRUE),0))=0,31,INDEX(INDIRECT(Graph!$C$2&amp;"!$1:$99999",TRUE),MATCH(FP$10,INDIRECT(Graph!$C$2&amp;"!$A:$A",TRUE),0),MATCH($A11,INDIRECT(Graph!$C$2&amp;"!$4:$4",TRUE),0)))))</f>
        <v>12</v>
      </c>
      <c r="FQ14" s="41">
        <f ca="1">IF(ISERR(IF(Graph!$C$4="Trend",IF(IF(OR(COLUMN()&lt;7,COLUMN()&gt;184),NA(),AVERAGE(FP11:FT11))="",NA(),IF(OR(COLUMN()&lt;7,COLUMN()&gt;184),NA(),AVERAGE(FP11:FT11))),IF(INDEX(INDIRECT(Graph!$C$2&amp;"!$1:$99999",TRUE),MATCH(FQ$10,INDIRECT(Graph!$C$2&amp;"!$A:$A",TRUE),0),MATCH($A11,INDIRECT(Graph!$C$2&amp;"!$4:$4",TRUE),0))=0,31,INDEX(INDIRECT(Graph!$C$2&amp;"!$1:$99999",TRUE),MATCH(FQ$10,INDIRECT(Graph!$C$2&amp;"!$A:$A",TRUE),0),MATCH($A11,INDIRECT(Graph!$C$2&amp;"!$4:$4",TRUE),0))))),NA(),IF(Graph!$C$4="Trend",IF(IF(OR(COLUMN()&lt;7,COLUMN()&gt;184),NA(),AVERAGE(FP11:FT11))="",NA(),IF(OR(COLUMN()&lt;7,COLUMN()&gt;184),NA(),AVERAGE(FP11:FT11))),IF(INDEX(INDIRECT(Graph!$C$2&amp;"!$1:$99999",TRUE),MATCH(FQ$10,INDIRECT(Graph!$C$2&amp;"!$A:$A",TRUE),0),MATCH($A11,INDIRECT(Graph!$C$2&amp;"!$4:$4",TRUE),0))=0,31,INDEX(INDIRECT(Graph!$C$2&amp;"!$1:$99999",TRUE),MATCH(FQ$10,INDIRECT(Graph!$C$2&amp;"!$A:$A",TRUE),0),MATCH($A11,INDIRECT(Graph!$C$2&amp;"!$4:$4",TRUE),0)))))</f>
        <v>11</v>
      </c>
      <c r="FR14" s="41">
        <f ca="1">IF(ISERR(IF(Graph!$C$4="Trend",IF(IF(OR(COLUMN()&lt;7,COLUMN()&gt;184),NA(),AVERAGE(FQ11:FU11))="",NA(),IF(OR(COLUMN()&lt;7,COLUMN()&gt;184),NA(),AVERAGE(FQ11:FU11))),IF(INDEX(INDIRECT(Graph!$C$2&amp;"!$1:$99999",TRUE),MATCH(FR$10,INDIRECT(Graph!$C$2&amp;"!$A:$A",TRUE),0),MATCH($A11,INDIRECT(Graph!$C$2&amp;"!$4:$4",TRUE),0))=0,31,INDEX(INDIRECT(Graph!$C$2&amp;"!$1:$99999",TRUE),MATCH(FR$10,INDIRECT(Graph!$C$2&amp;"!$A:$A",TRUE),0),MATCH($A11,INDIRECT(Graph!$C$2&amp;"!$4:$4",TRUE),0))))),NA(),IF(Graph!$C$4="Trend",IF(IF(OR(COLUMN()&lt;7,COLUMN()&gt;184),NA(),AVERAGE(FQ11:FU11))="",NA(),IF(OR(COLUMN()&lt;7,COLUMN()&gt;184),NA(),AVERAGE(FQ11:FU11))),IF(INDEX(INDIRECT(Graph!$C$2&amp;"!$1:$99999",TRUE),MATCH(FR$10,INDIRECT(Graph!$C$2&amp;"!$A:$A",TRUE),0),MATCH($A11,INDIRECT(Graph!$C$2&amp;"!$4:$4",TRUE),0))=0,31,INDEX(INDIRECT(Graph!$C$2&amp;"!$1:$99999",TRUE),MATCH(FR$10,INDIRECT(Graph!$C$2&amp;"!$A:$A",TRUE),0),MATCH($A11,INDIRECT(Graph!$C$2&amp;"!$4:$4",TRUE),0)))))</f>
        <v>10</v>
      </c>
      <c r="FS14" s="41">
        <f ca="1">IF(ISERR(IF(Graph!$C$4="Trend",IF(IF(OR(COLUMN()&lt;7,COLUMN()&gt;184),NA(),AVERAGE(FR11:FV11))="",NA(),IF(OR(COLUMN()&lt;7,COLUMN()&gt;184),NA(),AVERAGE(FR11:FV11))),IF(INDEX(INDIRECT(Graph!$C$2&amp;"!$1:$99999",TRUE),MATCH(FS$10,INDIRECT(Graph!$C$2&amp;"!$A:$A",TRUE),0),MATCH($A11,INDIRECT(Graph!$C$2&amp;"!$4:$4",TRUE),0))=0,31,INDEX(INDIRECT(Graph!$C$2&amp;"!$1:$99999",TRUE),MATCH(FS$10,INDIRECT(Graph!$C$2&amp;"!$A:$A",TRUE),0),MATCH($A11,INDIRECT(Graph!$C$2&amp;"!$4:$4",TRUE),0))))),NA(),IF(Graph!$C$4="Trend",IF(IF(OR(COLUMN()&lt;7,COLUMN()&gt;184),NA(),AVERAGE(FR11:FV11))="",NA(),IF(OR(COLUMN()&lt;7,COLUMN()&gt;184),NA(),AVERAGE(FR11:FV11))),IF(INDEX(INDIRECT(Graph!$C$2&amp;"!$1:$99999",TRUE),MATCH(FS$10,INDIRECT(Graph!$C$2&amp;"!$A:$A",TRUE),0),MATCH($A11,INDIRECT(Graph!$C$2&amp;"!$4:$4",TRUE),0))=0,31,INDEX(INDIRECT(Graph!$C$2&amp;"!$1:$99999",TRUE),MATCH(FS$10,INDIRECT(Graph!$C$2&amp;"!$A:$A",TRUE),0),MATCH($A11,INDIRECT(Graph!$C$2&amp;"!$4:$4",TRUE),0)))))</f>
        <v>10</v>
      </c>
      <c r="FT14" s="41">
        <f ca="1">IF(ISERR(IF(Graph!$C$4="Trend",IF(IF(OR(COLUMN()&lt;7,COLUMN()&gt;184),NA(),AVERAGE(FS11:FW11))="",NA(),IF(OR(COLUMN()&lt;7,COLUMN()&gt;184),NA(),AVERAGE(FS11:FW11))),IF(INDEX(INDIRECT(Graph!$C$2&amp;"!$1:$99999",TRUE),MATCH(FT$10,INDIRECT(Graph!$C$2&amp;"!$A:$A",TRUE),0),MATCH($A11,INDIRECT(Graph!$C$2&amp;"!$4:$4",TRUE),0))=0,31,INDEX(INDIRECT(Graph!$C$2&amp;"!$1:$99999",TRUE),MATCH(FT$10,INDIRECT(Graph!$C$2&amp;"!$A:$A",TRUE),0),MATCH($A11,INDIRECT(Graph!$C$2&amp;"!$4:$4",TRUE),0))))),NA(),IF(Graph!$C$4="Trend",IF(IF(OR(COLUMN()&lt;7,COLUMN()&gt;184),NA(),AVERAGE(FS11:FW11))="",NA(),IF(OR(COLUMN()&lt;7,COLUMN()&gt;184),NA(),AVERAGE(FS11:FW11))),IF(INDEX(INDIRECT(Graph!$C$2&amp;"!$1:$99999",TRUE),MATCH(FT$10,INDIRECT(Graph!$C$2&amp;"!$A:$A",TRUE),0),MATCH($A11,INDIRECT(Graph!$C$2&amp;"!$4:$4",TRUE),0))=0,31,INDEX(INDIRECT(Graph!$C$2&amp;"!$1:$99999",TRUE),MATCH(FT$10,INDIRECT(Graph!$C$2&amp;"!$A:$A",TRUE),0),MATCH($A11,INDIRECT(Graph!$C$2&amp;"!$4:$4",TRUE),0)))))</f>
        <v>10</v>
      </c>
      <c r="FU14" s="41">
        <f ca="1">IF(ISERR(IF(Graph!$C$4="Trend",IF(IF(OR(COLUMN()&lt;7,COLUMN()&gt;184),NA(),AVERAGE(FT11:FX11))="",NA(),IF(OR(COLUMN()&lt;7,COLUMN()&gt;184),NA(),AVERAGE(FT11:FX11))),IF(INDEX(INDIRECT(Graph!$C$2&amp;"!$1:$99999",TRUE),MATCH(FU$10,INDIRECT(Graph!$C$2&amp;"!$A:$A",TRUE),0),MATCH($A11,INDIRECT(Graph!$C$2&amp;"!$4:$4",TRUE),0))=0,31,INDEX(INDIRECT(Graph!$C$2&amp;"!$1:$99999",TRUE),MATCH(FU$10,INDIRECT(Graph!$C$2&amp;"!$A:$A",TRUE),0),MATCH($A11,INDIRECT(Graph!$C$2&amp;"!$4:$4",TRUE),0))))),NA(),IF(Graph!$C$4="Trend",IF(IF(OR(COLUMN()&lt;7,COLUMN()&gt;184),NA(),AVERAGE(FT11:FX11))="",NA(),IF(OR(COLUMN()&lt;7,COLUMN()&gt;184),NA(),AVERAGE(FT11:FX11))),IF(INDEX(INDIRECT(Graph!$C$2&amp;"!$1:$99999",TRUE),MATCH(FU$10,INDIRECT(Graph!$C$2&amp;"!$A:$A",TRUE),0),MATCH($A11,INDIRECT(Graph!$C$2&amp;"!$4:$4",TRUE),0))=0,31,INDEX(INDIRECT(Graph!$C$2&amp;"!$1:$99999",TRUE),MATCH(FU$10,INDIRECT(Graph!$C$2&amp;"!$A:$A",TRUE),0),MATCH($A11,INDIRECT(Graph!$C$2&amp;"!$4:$4",TRUE),0)))))</f>
        <v>9</v>
      </c>
      <c r="FV14" s="41">
        <f ca="1">IF(ISERR(IF(Graph!$C$4="Trend",IF(IF(OR(COLUMN()&lt;7,COLUMN()&gt;184),NA(),AVERAGE(FU11:FY11))="",NA(),IF(OR(COLUMN()&lt;7,COLUMN()&gt;184),NA(),AVERAGE(FU11:FY11))),IF(INDEX(INDIRECT(Graph!$C$2&amp;"!$1:$99999",TRUE),MATCH(FV$10,INDIRECT(Graph!$C$2&amp;"!$A:$A",TRUE),0),MATCH($A11,INDIRECT(Graph!$C$2&amp;"!$4:$4",TRUE),0))=0,31,INDEX(INDIRECT(Graph!$C$2&amp;"!$1:$99999",TRUE),MATCH(FV$10,INDIRECT(Graph!$C$2&amp;"!$A:$A",TRUE),0),MATCH($A11,INDIRECT(Graph!$C$2&amp;"!$4:$4",TRUE),0))))),NA(),IF(Graph!$C$4="Trend",IF(IF(OR(COLUMN()&lt;7,COLUMN()&gt;184),NA(),AVERAGE(FU11:FY11))="",NA(),IF(OR(COLUMN()&lt;7,COLUMN()&gt;184),NA(),AVERAGE(FU11:FY11))),IF(INDEX(INDIRECT(Graph!$C$2&amp;"!$1:$99999",TRUE),MATCH(FV$10,INDIRECT(Graph!$C$2&amp;"!$A:$A",TRUE),0),MATCH($A11,INDIRECT(Graph!$C$2&amp;"!$4:$4",TRUE),0))=0,31,INDEX(INDIRECT(Graph!$C$2&amp;"!$1:$99999",TRUE),MATCH(FV$10,INDIRECT(Graph!$C$2&amp;"!$A:$A",TRUE),0),MATCH($A11,INDIRECT(Graph!$C$2&amp;"!$4:$4",TRUE),0)))))</f>
        <v>9</v>
      </c>
      <c r="FW14" s="41">
        <f ca="1">IF(ISERR(IF(Graph!$C$4="Trend",IF(IF(OR(COLUMN()&lt;7,COLUMN()&gt;184),NA(),AVERAGE(FV11:FZ11))="",NA(),IF(OR(COLUMN()&lt;7,COLUMN()&gt;184),NA(),AVERAGE(FV11:FZ11))),IF(INDEX(INDIRECT(Graph!$C$2&amp;"!$1:$99999",TRUE),MATCH(FW$10,INDIRECT(Graph!$C$2&amp;"!$A:$A",TRUE),0),MATCH($A11,INDIRECT(Graph!$C$2&amp;"!$4:$4",TRUE),0))=0,31,INDEX(INDIRECT(Graph!$C$2&amp;"!$1:$99999",TRUE),MATCH(FW$10,INDIRECT(Graph!$C$2&amp;"!$A:$A",TRUE),0),MATCH($A11,INDIRECT(Graph!$C$2&amp;"!$4:$4",TRUE),0))))),NA(),IF(Graph!$C$4="Trend",IF(IF(OR(COLUMN()&lt;7,COLUMN()&gt;184),NA(),AVERAGE(FV11:FZ11))="",NA(),IF(OR(COLUMN()&lt;7,COLUMN()&gt;184),NA(),AVERAGE(FV11:FZ11))),IF(INDEX(INDIRECT(Graph!$C$2&amp;"!$1:$99999",TRUE),MATCH(FW$10,INDIRECT(Graph!$C$2&amp;"!$A:$A",TRUE),0),MATCH($A11,INDIRECT(Graph!$C$2&amp;"!$4:$4",TRUE),0))=0,31,INDEX(INDIRECT(Graph!$C$2&amp;"!$1:$99999",TRUE),MATCH(FW$10,INDIRECT(Graph!$C$2&amp;"!$A:$A",TRUE),0),MATCH($A11,INDIRECT(Graph!$C$2&amp;"!$4:$4",TRUE),0)))))</f>
        <v>2</v>
      </c>
      <c r="FX14" s="41">
        <f ca="1">IF(ISERR(IF(Graph!$C$4="Trend",IF(IF(OR(COLUMN()&lt;7,COLUMN()&gt;184),NA(),AVERAGE(FW11:GA11))="",NA(),IF(OR(COLUMN()&lt;7,COLUMN()&gt;184),NA(),AVERAGE(FW11:GA11))),IF(INDEX(INDIRECT(Graph!$C$2&amp;"!$1:$99999",TRUE),MATCH(FX$10,INDIRECT(Graph!$C$2&amp;"!$A:$A",TRUE),0),MATCH($A11,INDIRECT(Graph!$C$2&amp;"!$4:$4",TRUE),0))=0,31,INDEX(INDIRECT(Graph!$C$2&amp;"!$1:$99999",TRUE),MATCH(FX$10,INDIRECT(Graph!$C$2&amp;"!$A:$A",TRUE),0),MATCH($A11,INDIRECT(Graph!$C$2&amp;"!$4:$4",TRUE),0))))),NA(),IF(Graph!$C$4="Trend",IF(IF(OR(COLUMN()&lt;7,COLUMN()&gt;184),NA(),AVERAGE(FW11:GA11))="",NA(),IF(OR(COLUMN()&lt;7,COLUMN()&gt;184),NA(),AVERAGE(FW11:GA11))),IF(INDEX(INDIRECT(Graph!$C$2&amp;"!$1:$99999",TRUE),MATCH(FX$10,INDIRECT(Graph!$C$2&amp;"!$A:$A",TRUE),0),MATCH($A11,INDIRECT(Graph!$C$2&amp;"!$4:$4",TRUE),0))=0,31,INDEX(INDIRECT(Graph!$C$2&amp;"!$1:$99999",TRUE),MATCH(FX$10,INDIRECT(Graph!$C$2&amp;"!$A:$A",TRUE),0),MATCH($A11,INDIRECT(Graph!$C$2&amp;"!$4:$4",TRUE),0)))))</f>
        <v>2</v>
      </c>
      <c r="FY14" s="41">
        <f ca="1">IF(ISERR(IF(Graph!$C$4="Trend",IF(IF(OR(COLUMN()&lt;7,COLUMN()&gt;184),NA(),AVERAGE(FX11:GB11))="",NA(),IF(OR(COLUMN()&lt;7,COLUMN()&gt;184),NA(),AVERAGE(FX11:GB11))),IF(INDEX(INDIRECT(Graph!$C$2&amp;"!$1:$99999",TRUE),MATCH(FY$10,INDIRECT(Graph!$C$2&amp;"!$A:$A",TRUE),0),MATCH($A11,INDIRECT(Graph!$C$2&amp;"!$4:$4",TRUE),0))=0,31,INDEX(INDIRECT(Graph!$C$2&amp;"!$1:$99999",TRUE),MATCH(FY$10,INDIRECT(Graph!$C$2&amp;"!$A:$A",TRUE),0),MATCH($A11,INDIRECT(Graph!$C$2&amp;"!$4:$4",TRUE),0))))),NA(),IF(Graph!$C$4="Trend",IF(IF(OR(COLUMN()&lt;7,COLUMN()&gt;184),NA(),AVERAGE(FX11:GB11))="",NA(),IF(OR(COLUMN()&lt;7,COLUMN()&gt;184),NA(),AVERAGE(FX11:GB11))),IF(INDEX(INDIRECT(Graph!$C$2&amp;"!$1:$99999",TRUE),MATCH(FY$10,INDIRECT(Graph!$C$2&amp;"!$A:$A",TRUE),0),MATCH($A11,INDIRECT(Graph!$C$2&amp;"!$4:$4",TRUE),0))=0,31,INDEX(INDIRECT(Graph!$C$2&amp;"!$1:$99999",TRUE),MATCH(FY$10,INDIRECT(Graph!$C$2&amp;"!$A:$A",TRUE),0),MATCH($A11,INDIRECT(Graph!$C$2&amp;"!$4:$4",TRUE),0)))))</f>
        <v>2</v>
      </c>
      <c r="FZ14" s="41">
        <f ca="1">IF(ISERR(IF(Graph!$C$4="Trend",IF(IF(OR(COLUMN()&lt;7,COLUMN()&gt;184),NA(),AVERAGE(FY11:GC11))="",NA(),IF(OR(COLUMN()&lt;7,COLUMN()&gt;184),NA(),AVERAGE(FY11:GC11))),IF(INDEX(INDIRECT(Graph!$C$2&amp;"!$1:$99999",TRUE),MATCH(FZ$10,INDIRECT(Graph!$C$2&amp;"!$A:$A",TRUE),0),MATCH($A11,INDIRECT(Graph!$C$2&amp;"!$4:$4",TRUE),0))=0,31,INDEX(INDIRECT(Graph!$C$2&amp;"!$1:$99999",TRUE),MATCH(FZ$10,INDIRECT(Graph!$C$2&amp;"!$A:$A",TRUE),0),MATCH($A11,INDIRECT(Graph!$C$2&amp;"!$4:$4",TRUE),0))))),NA(),IF(Graph!$C$4="Trend",IF(IF(OR(COLUMN()&lt;7,COLUMN()&gt;184),NA(),AVERAGE(FY11:GC11))="",NA(),IF(OR(COLUMN()&lt;7,COLUMN()&gt;184),NA(),AVERAGE(FY11:GC11))),IF(INDEX(INDIRECT(Graph!$C$2&amp;"!$1:$99999",TRUE),MATCH(FZ$10,INDIRECT(Graph!$C$2&amp;"!$A:$A",TRUE),0),MATCH($A11,INDIRECT(Graph!$C$2&amp;"!$4:$4",TRUE),0))=0,31,INDEX(INDIRECT(Graph!$C$2&amp;"!$1:$99999",TRUE),MATCH(FZ$10,INDIRECT(Graph!$C$2&amp;"!$A:$A",TRUE),0),MATCH($A11,INDIRECT(Graph!$C$2&amp;"!$4:$4",TRUE),0)))))</f>
        <v>2</v>
      </c>
      <c r="GA14" s="41">
        <f ca="1">IF(ISERR(IF(Graph!$C$4="Trend",IF(IF(OR(COLUMN()&lt;7,COLUMN()&gt;184),NA(),AVERAGE(FZ11:GD11))="",NA(),IF(OR(COLUMN()&lt;7,COLUMN()&gt;184),NA(),AVERAGE(FZ11:GD11))),IF(INDEX(INDIRECT(Graph!$C$2&amp;"!$1:$99999",TRUE),MATCH(GA$10,INDIRECT(Graph!$C$2&amp;"!$A:$A",TRUE),0),MATCH($A11,INDIRECT(Graph!$C$2&amp;"!$4:$4",TRUE),0))=0,31,INDEX(INDIRECT(Graph!$C$2&amp;"!$1:$99999",TRUE),MATCH(GA$10,INDIRECT(Graph!$C$2&amp;"!$A:$A",TRUE),0),MATCH($A11,INDIRECT(Graph!$C$2&amp;"!$4:$4",TRUE),0))))),NA(),IF(Graph!$C$4="Trend",IF(IF(OR(COLUMN()&lt;7,COLUMN()&gt;184),NA(),AVERAGE(FZ11:GD11))="",NA(),IF(OR(COLUMN()&lt;7,COLUMN()&gt;184),NA(),AVERAGE(FZ11:GD11))),IF(INDEX(INDIRECT(Graph!$C$2&amp;"!$1:$99999",TRUE),MATCH(GA$10,INDIRECT(Graph!$C$2&amp;"!$A:$A",TRUE),0),MATCH($A11,INDIRECT(Graph!$C$2&amp;"!$4:$4",TRUE),0))=0,31,INDEX(INDIRECT(Graph!$C$2&amp;"!$1:$99999",TRUE),MATCH(GA$10,INDIRECT(Graph!$C$2&amp;"!$A:$A",TRUE),0),MATCH($A11,INDIRECT(Graph!$C$2&amp;"!$4:$4",TRUE),0)))))</f>
        <v>2</v>
      </c>
      <c r="GB14" s="41">
        <f ca="1">IF(ISERR(IF(Graph!$C$4="Trend",IF(IF(OR(COLUMN()&lt;7,COLUMN()&gt;184),NA(),AVERAGE(GA11:GE11))="",NA(),IF(OR(COLUMN()&lt;7,COLUMN()&gt;184),NA(),AVERAGE(GA11:GE11))),IF(INDEX(INDIRECT(Graph!$C$2&amp;"!$1:$99999",TRUE),MATCH(GB$10,INDIRECT(Graph!$C$2&amp;"!$A:$A",TRUE),0),MATCH($A11,INDIRECT(Graph!$C$2&amp;"!$4:$4",TRUE),0))=0,31,INDEX(INDIRECT(Graph!$C$2&amp;"!$1:$99999",TRUE),MATCH(GB$10,INDIRECT(Graph!$C$2&amp;"!$A:$A",TRUE),0),MATCH($A11,INDIRECT(Graph!$C$2&amp;"!$4:$4",TRUE),0))))),NA(),IF(Graph!$C$4="Trend",IF(IF(OR(COLUMN()&lt;7,COLUMN()&gt;184),NA(),AVERAGE(GA11:GE11))="",NA(),IF(OR(COLUMN()&lt;7,COLUMN()&gt;184),NA(),AVERAGE(GA11:GE11))),IF(INDEX(INDIRECT(Graph!$C$2&amp;"!$1:$99999",TRUE),MATCH(GB$10,INDIRECT(Graph!$C$2&amp;"!$A:$A",TRUE),0),MATCH($A11,INDIRECT(Graph!$C$2&amp;"!$4:$4",TRUE),0))=0,31,INDEX(INDIRECT(Graph!$C$2&amp;"!$1:$99999",TRUE),MATCH(GB$10,INDIRECT(Graph!$C$2&amp;"!$A:$A",TRUE),0),MATCH($A11,INDIRECT(Graph!$C$2&amp;"!$4:$4",TRUE),0)))))</f>
        <v>2</v>
      </c>
      <c r="GC14" s="41">
        <f ca="1">IF(ISERR(IF(Graph!$C$4="Trend",IF(IF(OR(COLUMN()&lt;7,COLUMN()&gt;184),NA(),AVERAGE(GB11:GF11))="",NA(),IF(OR(COLUMN()&lt;7,COLUMN()&gt;184),NA(),AVERAGE(GB11:GF11))),IF(INDEX(INDIRECT(Graph!$C$2&amp;"!$1:$99999",TRUE),MATCH(GC$10,INDIRECT(Graph!$C$2&amp;"!$A:$A",TRUE),0),MATCH($A11,INDIRECT(Graph!$C$2&amp;"!$4:$4",TRUE),0))=0,31,INDEX(INDIRECT(Graph!$C$2&amp;"!$1:$99999",TRUE),MATCH(GC$10,INDIRECT(Graph!$C$2&amp;"!$A:$A",TRUE),0),MATCH($A11,INDIRECT(Graph!$C$2&amp;"!$4:$4",TRUE),0))))),NA(),IF(Graph!$C$4="Trend",IF(IF(OR(COLUMN()&lt;7,COLUMN()&gt;184),NA(),AVERAGE(GB11:GF11))="",NA(),IF(OR(COLUMN()&lt;7,COLUMN()&gt;184),NA(),AVERAGE(GB11:GF11))),IF(INDEX(INDIRECT(Graph!$C$2&amp;"!$1:$99999",TRUE),MATCH(GC$10,INDIRECT(Graph!$C$2&amp;"!$A:$A",TRUE),0),MATCH($A11,INDIRECT(Graph!$C$2&amp;"!$4:$4",TRUE),0))=0,31,INDEX(INDIRECT(Graph!$C$2&amp;"!$1:$99999",TRUE),MATCH(GC$10,INDIRECT(Graph!$C$2&amp;"!$A:$A",TRUE),0),MATCH($A11,INDIRECT(Graph!$C$2&amp;"!$4:$4",TRUE),0)))))</f>
        <v>1</v>
      </c>
    </row>
    <row r="15" spans="1:185" x14ac:dyDescent="0.25">
      <c r="A15" s="1"/>
    </row>
    <row r="16" spans="1:185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85" x14ac:dyDescent="0.25">
      <c r="A145" s="1"/>
    </row>
    <row r="146" spans="1:185" x14ac:dyDescent="0.25">
      <c r="A146" s="1"/>
    </row>
    <row r="147" spans="1:185" x14ac:dyDescent="0.25">
      <c r="A147" s="1"/>
    </row>
    <row r="148" spans="1:185" x14ac:dyDescent="0.25">
      <c r="A148" s="1"/>
    </row>
    <row r="149" spans="1:185" x14ac:dyDescent="0.25">
      <c r="A149" s="1"/>
    </row>
    <row r="150" spans="1:185" x14ac:dyDescent="0.25">
      <c r="A150" s="1"/>
    </row>
    <row r="151" spans="1:185" x14ac:dyDescent="0.25">
      <c r="A151" s="1"/>
    </row>
    <row r="152" spans="1:185" x14ac:dyDescent="0.25">
      <c r="A152" s="1"/>
    </row>
    <row r="153" spans="1:185" x14ac:dyDescent="0.25">
      <c r="A153" s="1"/>
    </row>
    <row r="154" spans="1:185" x14ac:dyDescent="0.25">
      <c r="A154" s="1">
        <v>41636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</row>
    <row r="155" spans="1:185" x14ac:dyDescent="0.25">
      <c r="A155" s="1">
        <v>41637</v>
      </c>
      <c r="B155" s="22">
        <v>0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</row>
    <row r="156" spans="1:185" x14ac:dyDescent="0.25">
      <c r="A156" s="1">
        <v>41638</v>
      </c>
      <c r="B156" s="22">
        <v>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</row>
    <row r="157" spans="1:185" x14ac:dyDescent="0.25">
      <c r="A157" s="1">
        <v>41640</v>
      </c>
      <c r="B157" s="22">
        <v>0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0</v>
      </c>
    </row>
    <row r="158" spans="1:185" x14ac:dyDescent="0.25">
      <c r="A158" s="1">
        <v>41641</v>
      </c>
      <c r="B158" s="22">
        <v>0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</row>
    <row r="159" spans="1:185" x14ac:dyDescent="0.25">
      <c r="A159" s="1">
        <v>41642</v>
      </c>
      <c r="B159" s="22">
        <v>0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</row>
    <row r="160" spans="1:185" x14ac:dyDescent="0.25">
      <c r="A160" s="1">
        <v>41643</v>
      </c>
      <c r="B160" s="22">
        <v>0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</row>
    <row r="161" spans="1:185" x14ac:dyDescent="0.25">
      <c r="A161" s="1">
        <v>41645</v>
      </c>
      <c r="B161" s="22">
        <v>0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</row>
    <row r="162" spans="1:185" x14ac:dyDescent="0.25">
      <c r="A162" s="1">
        <v>41646</v>
      </c>
      <c r="B162" s="22">
        <v>0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</row>
    <row r="163" spans="1:185" x14ac:dyDescent="0.25">
      <c r="A163" s="1">
        <v>41647</v>
      </c>
      <c r="B163" s="22">
        <v>0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</row>
    <row r="164" spans="1:185" x14ac:dyDescent="0.25">
      <c r="A164" s="1">
        <v>41648</v>
      </c>
      <c r="B164" s="22">
        <v>0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</row>
    <row r="165" spans="1:185" x14ac:dyDescent="0.25">
      <c r="A165" s="1">
        <v>41649</v>
      </c>
      <c r="B165" s="22">
        <v>0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0</v>
      </c>
    </row>
    <row r="166" spans="1:185" x14ac:dyDescent="0.25">
      <c r="A166" s="1">
        <v>41650</v>
      </c>
      <c r="B166" s="22">
        <v>0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0</v>
      </c>
      <c r="FZ166">
        <v>0</v>
      </c>
      <c r="GA166">
        <v>0</v>
      </c>
      <c r="GB166">
        <v>0</v>
      </c>
      <c r="GC166">
        <v>0</v>
      </c>
    </row>
    <row r="167" spans="1:185" x14ac:dyDescent="0.25">
      <c r="A167" s="1">
        <v>41651</v>
      </c>
      <c r="B167" s="22">
        <v>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  <c r="FT167">
        <v>0</v>
      </c>
      <c r="FU167">
        <v>0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0</v>
      </c>
    </row>
    <row r="168" spans="1:185" x14ac:dyDescent="0.25">
      <c r="A168" s="1">
        <v>41652</v>
      </c>
      <c r="B168" s="22">
        <v>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</row>
    <row r="169" spans="1:185" x14ac:dyDescent="0.25">
      <c r="A169" s="1">
        <v>41653</v>
      </c>
      <c r="B169" s="22">
        <v>0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0</v>
      </c>
      <c r="GA169">
        <v>0</v>
      </c>
      <c r="GB169">
        <v>0</v>
      </c>
      <c r="GC169">
        <v>0</v>
      </c>
    </row>
    <row r="170" spans="1:185" x14ac:dyDescent="0.25">
      <c r="A170" s="1">
        <v>41654</v>
      </c>
      <c r="B170" s="22">
        <v>0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</row>
    <row r="171" spans="1:185" x14ac:dyDescent="0.25">
      <c r="A171" s="1">
        <v>41655</v>
      </c>
      <c r="B171" s="22">
        <v>0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</row>
    <row r="172" spans="1:185" x14ac:dyDescent="0.25">
      <c r="A172" s="1">
        <v>41656</v>
      </c>
      <c r="B172" s="22">
        <v>0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</row>
    <row r="173" spans="1:185" x14ac:dyDescent="0.25">
      <c r="A173" s="1">
        <v>41658</v>
      </c>
      <c r="B173" s="22">
        <v>0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</row>
    <row r="174" spans="1:185" x14ac:dyDescent="0.25">
      <c r="A174" s="1">
        <v>41659</v>
      </c>
      <c r="B174" s="22">
        <v>0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0</v>
      </c>
    </row>
    <row r="175" spans="1:185" x14ac:dyDescent="0.25">
      <c r="A175" s="1">
        <v>41660</v>
      </c>
      <c r="B175" s="22">
        <v>0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0</v>
      </c>
      <c r="FZ175">
        <v>0</v>
      </c>
      <c r="GA175">
        <v>0</v>
      </c>
    </row>
    <row r="176" spans="1:185" x14ac:dyDescent="0.25">
      <c r="A176" s="1">
        <v>41661</v>
      </c>
      <c r="B176" s="22">
        <v>0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</row>
    <row r="177" spans="1:185" x14ac:dyDescent="0.25">
      <c r="A177" s="1">
        <v>41662</v>
      </c>
      <c r="B177" s="22">
        <v>0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0</v>
      </c>
    </row>
    <row r="178" spans="1:185" x14ac:dyDescent="0.25">
      <c r="A178" s="1">
        <v>41663</v>
      </c>
      <c r="B178" s="22">
        <v>0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0</v>
      </c>
    </row>
    <row r="179" spans="1:185" x14ac:dyDescent="0.25">
      <c r="A179" s="1">
        <v>41664</v>
      </c>
      <c r="B179" s="22">
        <v>0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0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</row>
    <row r="180" spans="1:185" x14ac:dyDescent="0.25">
      <c r="A180" s="1">
        <v>41665</v>
      </c>
      <c r="B180" s="22">
        <v>0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</row>
    <row r="181" spans="1:185" x14ac:dyDescent="0.25">
      <c r="A181" s="1">
        <v>41666</v>
      </c>
      <c r="B181" s="22">
        <v>0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0</v>
      </c>
    </row>
    <row r="182" spans="1:185" x14ac:dyDescent="0.25">
      <c r="A182" s="1">
        <v>41667</v>
      </c>
      <c r="B182" s="22">
        <v>0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0</v>
      </c>
    </row>
    <row r="183" spans="1:185" x14ac:dyDescent="0.25">
      <c r="A183" s="1">
        <v>41668</v>
      </c>
      <c r="B183" s="22">
        <v>0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</row>
    <row r="184" spans="1:185" x14ac:dyDescent="0.25">
      <c r="A184" s="1">
        <v>41669</v>
      </c>
      <c r="B184" s="22">
        <v>0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</row>
    <row r="185" spans="1:185" x14ac:dyDescent="0.25">
      <c r="A185" s="1">
        <v>41670</v>
      </c>
      <c r="B185" s="22">
        <v>0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</row>
    <row r="186" spans="1:185" x14ac:dyDescent="0.25">
      <c r="A186" s="1">
        <v>41672</v>
      </c>
      <c r="B186" s="22">
        <v>0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0</v>
      </c>
      <c r="FW186">
        <v>0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0</v>
      </c>
    </row>
    <row r="187" spans="1:185" x14ac:dyDescent="0.25">
      <c r="A187" s="1">
        <v>41674</v>
      </c>
      <c r="B187" s="22">
        <v>0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0</v>
      </c>
      <c r="GB187">
        <v>0</v>
      </c>
      <c r="GC187">
        <v>0</v>
      </c>
    </row>
    <row r="188" spans="1:185" x14ac:dyDescent="0.25">
      <c r="A188" s="1">
        <v>41675</v>
      </c>
      <c r="B188" s="22">
        <v>0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T188">
        <v>0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0</v>
      </c>
    </row>
    <row r="189" spans="1:185" x14ac:dyDescent="0.25">
      <c r="A189" s="1">
        <v>41676</v>
      </c>
      <c r="B189" s="22">
        <v>0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0</v>
      </c>
      <c r="FT189">
        <v>0</v>
      </c>
      <c r="FU189">
        <v>0</v>
      </c>
      <c r="FV189">
        <v>0</v>
      </c>
      <c r="FW189">
        <v>0</v>
      </c>
      <c r="FX189">
        <v>0</v>
      </c>
      <c r="FY189">
        <v>0</v>
      </c>
      <c r="FZ189">
        <v>0</v>
      </c>
      <c r="GA189">
        <v>0</v>
      </c>
      <c r="GB189">
        <v>0</v>
      </c>
      <c r="GC189">
        <v>0</v>
      </c>
    </row>
    <row r="190" spans="1:185" x14ac:dyDescent="0.25">
      <c r="A190" s="1">
        <v>41677</v>
      </c>
      <c r="B190" s="22">
        <v>0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0</v>
      </c>
      <c r="FW190">
        <v>0</v>
      </c>
      <c r="FX190">
        <v>0</v>
      </c>
      <c r="FY190">
        <v>0</v>
      </c>
      <c r="FZ190">
        <v>0</v>
      </c>
      <c r="GA190">
        <v>0</v>
      </c>
      <c r="GB190">
        <v>0</v>
      </c>
      <c r="GC190">
        <v>0</v>
      </c>
    </row>
    <row r="191" spans="1:185" x14ac:dyDescent="0.25">
      <c r="A191" s="1">
        <v>41678</v>
      </c>
      <c r="B191" s="22">
        <v>0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</row>
    <row r="192" spans="1:185" x14ac:dyDescent="0.25">
      <c r="A192" s="1">
        <v>41680</v>
      </c>
      <c r="B192" s="22">
        <v>0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0</v>
      </c>
      <c r="FX192">
        <v>0</v>
      </c>
      <c r="FY192">
        <v>0</v>
      </c>
      <c r="FZ192">
        <v>0</v>
      </c>
      <c r="GA192">
        <v>0</v>
      </c>
      <c r="GB192">
        <v>0</v>
      </c>
      <c r="GC192">
        <v>0</v>
      </c>
    </row>
    <row r="193" spans="1:185" x14ac:dyDescent="0.25">
      <c r="A193" s="1">
        <v>41681</v>
      </c>
      <c r="B193" s="22">
        <v>0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</row>
    <row r="194" spans="1:185" x14ac:dyDescent="0.25">
      <c r="A194" s="1">
        <v>41682</v>
      </c>
      <c r="B194" s="22">
        <v>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>
        <v>0</v>
      </c>
      <c r="FS194">
        <v>0</v>
      </c>
      <c r="FT194">
        <v>0</v>
      </c>
      <c r="FU194">
        <v>0</v>
      </c>
      <c r="FV194">
        <v>0</v>
      </c>
      <c r="FW194">
        <v>0</v>
      </c>
      <c r="FX194">
        <v>0</v>
      </c>
      <c r="FY194">
        <v>0</v>
      </c>
      <c r="FZ194">
        <v>0</v>
      </c>
      <c r="GA194">
        <v>0</v>
      </c>
      <c r="GB194">
        <v>0</v>
      </c>
      <c r="GC194">
        <v>0</v>
      </c>
    </row>
    <row r="195" spans="1:185" x14ac:dyDescent="0.25">
      <c r="A195" s="1">
        <v>41683</v>
      </c>
      <c r="B195" s="22">
        <v>0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0</v>
      </c>
      <c r="FT195">
        <v>0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0</v>
      </c>
    </row>
    <row r="196" spans="1:185" x14ac:dyDescent="0.25">
      <c r="A196" s="1">
        <v>41684</v>
      </c>
      <c r="B196" s="22">
        <v>0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T196">
        <v>0</v>
      </c>
      <c r="FU196">
        <v>0</v>
      </c>
      <c r="FV196">
        <v>0</v>
      </c>
      <c r="FW196">
        <v>0</v>
      </c>
      <c r="FX196">
        <v>0</v>
      </c>
      <c r="FY196">
        <v>0</v>
      </c>
      <c r="FZ196">
        <v>0</v>
      </c>
      <c r="GA196">
        <v>0</v>
      </c>
      <c r="GB196">
        <v>0</v>
      </c>
      <c r="GC196">
        <v>0</v>
      </c>
    </row>
    <row r="197" spans="1:185" x14ac:dyDescent="0.25">
      <c r="A197" s="1">
        <v>41685</v>
      </c>
      <c r="B197" s="22">
        <v>0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0</v>
      </c>
      <c r="FV197">
        <v>0</v>
      </c>
      <c r="FW197">
        <v>0</v>
      </c>
      <c r="FX197">
        <v>0</v>
      </c>
      <c r="FY197">
        <v>0</v>
      </c>
      <c r="FZ197">
        <v>0</v>
      </c>
      <c r="GA197">
        <v>0</v>
      </c>
      <c r="GB197">
        <v>0</v>
      </c>
      <c r="GC197">
        <v>0</v>
      </c>
    </row>
    <row r="198" spans="1:185" x14ac:dyDescent="0.25">
      <c r="A198" s="1">
        <v>41686</v>
      </c>
      <c r="B198" s="22">
        <v>0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0</v>
      </c>
    </row>
    <row r="199" spans="1:185" x14ac:dyDescent="0.25">
      <c r="A199" s="1">
        <v>41687</v>
      </c>
      <c r="B199" s="22">
        <v>0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0</v>
      </c>
      <c r="FZ199">
        <v>0</v>
      </c>
      <c r="GA199">
        <v>0</v>
      </c>
      <c r="GB199">
        <v>0</v>
      </c>
      <c r="GC199">
        <v>0</v>
      </c>
    </row>
    <row r="200" spans="1:185" x14ac:dyDescent="0.25">
      <c r="A200" s="1">
        <v>41688</v>
      </c>
      <c r="B200" s="22">
        <v>0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0</v>
      </c>
    </row>
    <row r="201" spans="1:185" x14ac:dyDescent="0.25">
      <c r="A201" s="1">
        <v>41689</v>
      </c>
      <c r="B201" s="22">
        <v>0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</row>
    <row r="202" spans="1:185" x14ac:dyDescent="0.25">
      <c r="A202" s="1">
        <v>41690</v>
      </c>
      <c r="B202" s="22">
        <v>0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0</v>
      </c>
      <c r="FW202">
        <v>0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0</v>
      </c>
    </row>
    <row r="203" spans="1:185" x14ac:dyDescent="0.25">
      <c r="A203" s="1">
        <v>41691</v>
      </c>
      <c r="B203" s="22">
        <v>0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0</v>
      </c>
      <c r="GC203">
        <v>0</v>
      </c>
    </row>
    <row r="204" spans="1:185" x14ac:dyDescent="0.25">
      <c r="A204" s="1">
        <v>41692</v>
      </c>
      <c r="B204" s="22">
        <v>0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0</v>
      </c>
    </row>
    <row r="205" spans="1:185" x14ac:dyDescent="0.25">
      <c r="A205" s="1">
        <v>41693</v>
      </c>
      <c r="B205" s="22">
        <v>0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0</v>
      </c>
    </row>
    <row r="206" spans="1:185" x14ac:dyDescent="0.25">
      <c r="A206" s="1">
        <v>41694</v>
      </c>
      <c r="B206" s="22">
        <v>0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</row>
    <row r="207" spans="1:185" x14ac:dyDescent="0.25">
      <c r="A207" s="1">
        <v>41695</v>
      </c>
      <c r="B207" s="22">
        <v>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0</v>
      </c>
      <c r="FT207">
        <v>0</v>
      </c>
      <c r="FU207">
        <v>0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0</v>
      </c>
    </row>
    <row r="208" spans="1:185" x14ac:dyDescent="0.25">
      <c r="A208" s="1">
        <v>41696</v>
      </c>
      <c r="B208" s="22">
        <v>0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0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0</v>
      </c>
    </row>
    <row r="209" spans="1:185" x14ac:dyDescent="0.25">
      <c r="A209" s="1">
        <v>41697</v>
      </c>
      <c r="B209" s="22">
        <v>0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</row>
    <row r="210" spans="1:185" x14ac:dyDescent="0.25">
      <c r="A210" s="1">
        <v>41698</v>
      </c>
      <c r="B210" s="22">
        <v>0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</row>
    <row r="211" spans="1:185" x14ac:dyDescent="0.25">
      <c r="A211" s="1">
        <v>41707</v>
      </c>
      <c r="B211" s="22">
        <v>0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0</v>
      </c>
    </row>
    <row r="212" spans="1:185" x14ac:dyDescent="0.25">
      <c r="A212" s="1">
        <v>41708</v>
      </c>
      <c r="B212" s="22">
        <v>0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0</v>
      </c>
      <c r="FT212">
        <v>0</v>
      </c>
      <c r="FU212">
        <v>0</v>
      </c>
      <c r="FV212">
        <v>0</v>
      </c>
      <c r="FW212">
        <v>0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0</v>
      </c>
    </row>
    <row r="213" spans="1:185" x14ac:dyDescent="0.25">
      <c r="A213" s="1">
        <v>41709</v>
      </c>
      <c r="B213" s="22">
        <v>0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0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0</v>
      </c>
    </row>
    <row r="214" spans="1:185" x14ac:dyDescent="0.25">
      <c r="A214" s="1">
        <v>41710</v>
      </c>
      <c r="B214" s="22">
        <v>0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0</v>
      </c>
      <c r="GC214">
        <v>0</v>
      </c>
    </row>
    <row r="215" spans="1:185" x14ac:dyDescent="0.25">
      <c r="A215" s="1">
        <v>41711</v>
      </c>
      <c r="B215" s="22">
        <v>0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</row>
    <row r="216" spans="1:185" x14ac:dyDescent="0.25">
      <c r="A216" s="1">
        <v>41713</v>
      </c>
      <c r="B216" s="22">
        <v>0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0</v>
      </c>
      <c r="GA216">
        <v>0</v>
      </c>
      <c r="GB216">
        <v>0</v>
      </c>
      <c r="GC216">
        <v>0</v>
      </c>
    </row>
    <row r="217" spans="1:185" x14ac:dyDescent="0.25">
      <c r="A217" s="1">
        <v>41714</v>
      </c>
      <c r="B217" s="22">
        <v>1</v>
      </c>
      <c r="C217" s="22">
        <v>1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0</v>
      </c>
      <c r="FV217">
        <v>0</v>
      </c>
      <c r="FW217">
        <v>0</v>
      </c>
      <c r="FX217">
        <v>0</v>
      </c>
      <c r="FY217">
        <v>0</v>
      </c>
      <c r="FZ217">
        <v>0</v>
      </c>
      <c r="GA217">
        <v>0</v>
      </c>
      <c r="GB217">
        <v>0</v>
      </c>
      <c r="GC217">
        <v>0</v>
      </c>
    </row>
    <row r="218" spans="1:185" x14ac:dyDescent="0.25">
      <c r="A218" s="1">
        <v>41715</v>
      </c>
      <c r="B218" s="22">
        <v>0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0</v>
      </c>
      <c r="FT218">
        <v>0</v>
      </c>
      <c r="FU218">
        <v>0</v>
      </c>
      <c r="FV218">
        <v>0</v>
      </c>
      <c r="FW218">
        <v>0</v>
      </c>
      <c r="FX218">
        <v>0</v>
      </c>
      <c r="FY218">
        <v>0</v>
      </c>
      <c r="FZ218">
        <v>0</v>
      </c>
      <c r="GA218">
        <v>0</v>
      </c>
      <c r="GB218">
        <v>0</v>
      </c>
      <c r="GC218">
        <v>0</v>
      </c>
    </row>
    <row r="219" spans="1:185" x14ac:dyDescent="0.25">
      <c r="A219" s="1">
        <v>41716</v>
      </c>
      <c r="B219" s="22">
        <v>1</v>
      </c>
      <c r="C219" s="22">
        <v>1</v>
      </c>
      <c r="D219" s="22">
        <v>1</v>
      </c>
      <c r="E219" s="22">
        <v>1</v>
      </c>
      <c r="F219" s="22">
        <v>1</v>
      </c>
      <c r="G219" s="22">
        <v>1</v>
      </c>
      <c r="H219" s="22">
        <v>1</v>
      </c>
      <c r="I219" s="22">
        <v>1</v>
      </c>
      <c r="J219" s="22">
        <v>1</v>
      </c>
      <c r="K219" s="22">
        <v>1</v>
      </c>
      <c r="L219" s="22">
        <v>1</v>
      </c>
      <c r="M219" s="22">
        <v>1</v>
      </c>
      <c r="N219" s="22">
        <v>1</v>
      </c>
      <c r="O219" s="22">
        <v>0</v>
      </c>
      <c r="P219" s="22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0</v>
      </c>
    </row>
    <row r="220" spans="1:185" x14ac:dyDescent="0.25">
      <c r="A220" s="1">
        <v>41717</v>
      </c>
      <c r="B220" s="22">
        <v>1</v>
      </c>
      <c r="C220" s="22">
        <v>1</v>
      </c>
      <c r="D220" s="22">
        <v>1</v>
      </c>
      <c r="E220" s="22">
        <v>1</v>
      </c>
      <c r="F220" s="22">
        <v>1</v>
      </c>
      <c r="G220" s="22">
        <v>1</v>
      </c>
      <c r="H220" s="22">
        <v>1</v>
      </c>
      <c r="I220" s="22">
        <v>1</v>
      </c>
      <c r="J220" s="22">
        <v>1</v>
      </c>
      <c r="K220" s="22">
        <v>1</v>
      </c>
      <c r="L220" s="22">
        <v>1</v>
      </c>
      <c r="M220" s="22">
        <v>1</v>
      </c>
      <c r="N220" s="22">
        <v>1</v>
      </c>
      <c r="O220" s="22">
        <v>1</v>
      </c>
      <c r="P220" s="22">
        <v>1</v>
      </c>
      <c r="Q220">
        <v>1</v>
      </c>
      <c r="R220">
        <v>1</v>
      </c>
      <c r="S220">
        <v>1</v>
      </c>
      <c r="T220">
        <v>1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0</v>
      </c>
      <c r="FT220">
        <v>0</v>
      </c>
      <c r="FU220">
        <v>0</v>
      </c>
      <c r="FV220">
        <v>0</v>
      </c>
      <c r="FW220">
        <v>0</v>
      </c>
      <c r="FX220">
        <v>0</v>
      </c>
      <c r="FY220">
        <v>0</v>
      </c>
      <c r="FZ220">
        <v>0</v>
      </c>
      <c r="GA220">
        <v>0</v>
      </c>
      <c r="GB220">
        <v>0</v>
      </c>
      <c r="GC220">
        <v>0</v>
      </c>
    </row>
    <row r="221" spans="1:185" x14ac:dyDescent="0.25">
      <c r="A221" s="1">
        <v>41718</v>
      </c>
      <c r="B221" s="22">
        <v>1</v>
      </c>
      <c r="C221" s="22">
        <v>1</v>
      </c>
      <c r="D221" s="22">
        <v>1</v>
      </c>
      <c r="E221" s="22">
        <v>1</v>
      </c>
      <c r="F221" s="22">
        <v>3</v>
      </c>
      <c r="G221" s="22">
        <v>1</v>
      </c>
      <c r="H221" s="22">
        <v>1</v>
      </c>
      <c r="I221" s="22">
        <v>1</v>
      </c>
      <c r="J221" s="22">
        <v>1</v>
      </c>
      <c r="K221" s="22">
        <v>1</v>
      </c>
      <c r="L221" s="22">
        <v>1</v>
      </c>
      <c r="M221" s="22">
        <v>1</v>
      </c>
      <c r="N221" s="22">
        <v>1</v>
      </c>
      <c r="O221" s="22">
        <v>1</v>
      </c>
      <c r="P221" s="22">
        <v>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1</v>
      </c>
      <c r="AE221">
        <v>1</v>
      </c>
      <c r="AF221">
        <v>1</v>
      </c>
      <c r="AG221">
        <v>1</v>
      </c>
      <c r="AH221">
        <v>1</v>
      </c>
      <c r="AI221">
        <v>1</v>
      </c>
      <c r="AJ221">
        <v>1</v>
      </c>
      <c r="AK221">
        <v>1</v>
      </c>
      <c r="AL221">
        <v>1</v>
      </c>
      <c r="AM221">
        <v>1</v>
      </c>
      <c r="AN221">
        <v>1</v>
      </c>
      <c r="AO221">
        <v>1</v>
      </c>
      <c r="AP221">
        <v>1</v>
      </c>
      <c r="AQ221">
        <v>2</v>
      </c>
      <c r="AR221">
        <v>1</v>
      </c>
      <c r="AS221">
        <v>1</v>
      </c>
      <c r="AT221">
        <v>1</v>
      </c>
      <c r="AU221">
        <v>1</v>
      </c>
      <c r="AV221">
        <v>1</v>
      </c>
      <c r="AW221">
        <v>1</v>
      </c>
      <c r="AX221">
        <v>1</v>
      </c>
      <c r="AY221">
        <v>1</v>
      </c>
      <c r="AZ221">
        <v>1</v>
      </c>
      <c r="BA221">
        <v>1</v>
      </c>
      <c r="BB221">
        <v>1</v>
      </c>
      <c r="BC221">
        <v>1</v>
      </c>
      <c r="BD221">
        <v>1</v>
      </c>
      <c r="BE221">
        <v>1</v>
      </c>
      <c r="BF221">
        <v>1</v>
      </c>
      <c r="BG221">
        <v>1</v>
      </c>
      <c r="BH221">
        <v>1</v>
      </c>
      <c r="BI221">
        <v>1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0</v>
      </c>
      <c r="FR221">
        <v>0</v>
      </c>
      <c r="FS221">
        <v>0</v>
      </c>
      <c r="FT221">
        <v>0</v>
      </c>
      <c r="FU221">
        <v>0</v>
      </c>
      <c r="FV221">
        <v>0</v>
      </c>
      <c r="FW221">
        <v>0</v>
      </c>
      <c r="FX221">
        <v>0</v>
      </c>
      <c r="FY221">
        <v>0</v>
      </c>
      <c r="FZ221">
        <v>0</v>
      </c>
      <c r="GA221">
        <v>0</v>
      </c>
      <c r="GB221">
        <v>0</v>
      </c>
      <c r="GC221">
        <v>0</v>
      </c>
    </row>
    <row r="222" spans="1:185" x14ac:dyDescent="0.25">
      <c r="A222" s="1">
        <v>41719</v>
      </c>
      <c r="B222" s="22">
        <v>1</v>
      </c>
      <c r="C222" s="22">
        <v>1</v>
      </c>
      <c r="D222" s="22">
        <v>1</v>
      </c>
      <c r="E222" s="22">
        <v>1</v>
      </c>
      <c r="F222" s="22">
        <v>1</v>
      </c>
      <c r="G222" s="22">
        <v>1</v>
      </c>
      <c r="H222" s="22">
        <v>1</v>
      </c>
      <c r="I222" s="22">
        <v>1</v>
      </c>
      <c r="J222" s="22">
        <v>1</v>
      </c>
      <c r="K222" s="22">
        <v>1</v>
      </c>
      <c r="L222" s="22">
        <v>1</v>
      </c>
      <c r="M222" s="22">
        <v>1</v>
      </c>
      <c r="N222" s="22">
        <v>1</v>
      </c>
      <c r="O222" s="22">
        <v>1</v>
      </c>
      <c r="P222" s="22">
        <v>1</v>
      </c>
      <c r="Q222">
        <v>1</v>
      </c>
      <c r="R222">
        <v>1</v>
      </c>
      <c r="S222">
        <v>2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>
        <v>1</v>
      </c>
      <c r="AF222">
        <v>1</v>
      </c>
      <c r="AG222">
        <v>1</v>
      </c>
      <c r="AH222">
        <v>1</v>
      </c>
      <c r="AI222">
        <v>1</v>
      </c>
      <c r="AJ222">
        <v>1</v>
      </c>
      <c r="AK222">
        <v>1</v>
      </c>
      <c r="AL222">
        <v>1</v>
      </c>
      <c r="AM222">
        <v>1</v>
      </c>
      <c r="AN222">
        <v>1</v>
      </c>
      <c r="AO222">
        <v>1</v>
      </c>
      <c r="AP222">
        <v>1</v>
      </c>
      <c r="AQ222">
        <v>1</v>
      </c>
      <c r="AR222">
        <v>1</v>
      </c>
      <c r="AS222">
        <v>1</v>
      </c>
      <c r="AT222">
        <v>1</v>
      </c>
      <c r="AU222">
        <v>1</v>
      </c>
      <c r="AV222">
        <v>1</v>
      </c>
      <c r="AW222">
        <v>1</v>
      </c>
      <c r="AX222">
        <v>1</v>
      </c>
      <c r="AY222">
        <v>1</v>
      </c>
      <c r="AZ222">
        <v>1</v>
      </c>
      <c r="BA222">
        <v>1</v>
      </c>
      <c r="BB222">
        <v>1</v>
      </c>
      <c r="BC222">
        <v>1</v>
      </c>
      <c r="BD222">
        <v>1</v>
      </c>
      <c r="BE222">
        <v>1</v>
      </c>
      <c r="BF222">
        <v>1</v>
      </c>
      <c r="BG222">
        <v>1</v>
      </c>
      <c r="BH222">
        <v>1</v>
      </c>
      <c r="BI222">
        <v>1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0</v>
      </c>
    </row>
    <row r="223" spans="1:185" x14ac:dyDescent="0.25">
      <c r="A223" s="1">
        <v>41720</v>
      </c>
      <c r="B223" s="22">
        <v>1</v>
      </c>
      <c r="C223" s="22">
        <v>1</v>
      </c>
      <c r="D223" s="22">
        <v>3</v>
      </c>
      <c r="E223" s="22">
        <v>1</v>
      </c>
      <c r="F223" s="22">
        <v>1</v>
      </c>
      <c r="G223" s="22">
        <v>1</v>
      </c>
      <c r="H223" s="22">
        <v>1</v>
      </c>
      <c r="I223" s="22">
        <v>1</v>
      </c>
      <c r="J223" s="22">
        <v>1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0</v>
      </c>
      <c r="FT223">
        <v>0</v>
      </c>
      <c r="FU223">
        <v>0</v>
      </c>
      <c r="FV223">
        <v>0</v>
      </c>
      <c r="FW223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</row>
    <row r="224" spans="1:185" x14ac:dyDescent="0.25">
      <c r="A224" s="1">
        <v>41721</v>
      </c>
      <c r="B224" s="22">
        <v>0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0</v>
      </c>
      <c r="FR224">
        <v>0</v>
      </c>
      <c r="FS224">
        <v>0</v>
      </c>
      <c r="FT224">
        <v>0</v>
      </c>
      <c r="FU224">
        <v>0</v>
      </c>
      <c r="FV224">
        <v>0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0</v>
      </c>
    </row>
    <row r="225" spans="1:185" x14ac:dyDescent="0.25">
      <c r="A225" s="1">
        <v>41722</v>
      </c>
      <c r="B225" s="22">
        <v>0</v>
      </c>
      <c r="C225" s="22">
        <v>0</v>
      </c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</row>
    <row r="226" spans="1:185" x14ac:dyDescent="0.25">
      <c r="A226" s="1">
        <v>41723</v>
      </c>
      <c r="B226" s="22">
        <v>1</v>
      </c>
      <c r="C226" s="22">
        <v>1</v>
      </c>
      <c r="D226" s="22">
        <v>2</v>
      </c>
      <c r="E226" s="22">
        <v>1</v>
      </c>
      <c r="F226" s="22">
        <v>1</v>
      </c>
      <c r="G226" s="22">
        <v>2</v>
      </c>
      <c r="H226" s="22">
        <v>1</v>
      </c>
      <c r="I226" s="22">
        <v>1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  <c r="FQ226">
        <v>0</v>
      </c>
      <c r="FR226">
        <v>0</v>
      </c>
      <c r="FS226">
        <v>0</v>
      </c>
      <c r="FT226">
        <v>0</v>
      </c>
      <c r="FU226">
        <v>0</v>
      </c>
      <c r="FV226">
        <v>0</v>
      </c>
      <c r="FW226">
        <v>0</v>
      </c>
      <c r="FX226">
        <v>0</v>
      </c>
      <c r="FY226">
        <v>0</v>
      </c>
      <c r="FZ226">
        <v>0</v>
      </c>
      <c r="GA226">
        <v>0</v>
      </c>
      <c r="GB226">
        <v>0</v>
      </c>
      <c r="GC226">
        <v>0</v>
      </c>
    </row>
    <row r="227" spans="1:185" x14ac:dyDescent="0.25">
      <c r="A227" s="1">
        <v>41724</v>
      </c>
      <c r="B227" s="22">
        <v>1</v>
      </c>
      <c r="C227" s="22">
        <v>1</v>
      </c>
      <c r="D227" s="22">
        <v>1</v>
      </c>
      <c r="E227" s="22">
        <v>1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0</v>
      </c>
    </row>
    <row r="228" spans="1:185" x14ac:dyDescent="0.25">
      <c r="A228" s="1">
        <v>41725</v>
      </c>
      <c r="B228" s="22">
        <v>0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0</v>
      </c>
      <c r="FS228">
        <v>0</v>
      </c>
      <c r="FT228">
        <v>0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0</v>
      </c>
    </row>
    <row r="229" spans="1:185" x14ac:dyDescent="0.25">
      <c r="A229" s="1">
        <v>41726</v>
      </c>
      <c r="B229" s="22">
        <v>1</v>
      </c>
      <c r="C229" s="22">
        <v>1</v>
      </c>
      <c r="D229" s="22">
        <v>1</v>
      </c>
      <c r="E229" s="22">
        <v>2</v>
      </c>
      <c r="F229" s="22">
        <v>1</v>
      </c>
      <c r="G229" s="22">
        <v>2</v>
      </c>
      <c r="H229" s="22">
        <v>1</v>
      </c>
      <c r="I229" s="22">
        <v>1</v>
      </c>
      <c r="J229" s="22">
        <v>1</v>
      </c>
      <c r="K229" s="22">
        <v>1</v>
      </c>
      <c r="L229" s="22">
        <v>2</v>
      </c>
      <c r="M229" s="22">
        <v>1</v>
      </c>
      <c r="N229" s="22">
        <v>1</v>
      </c>
      <c r="O229" s="22">
        <v>0</v>
      </c>
      <c r="P229" s="22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  <c r="FT229">
        <v>0</v>
      </c>
      <c r="FU229">
        <v>0</v>
      </c>
      <c r="FV229">
        <v>0</v>
      </c>
      <c r="FW229">
        <v>0</v>
      </c>
      <c r="FX229">
        <v>0</v>
      </c>
      <c r="FY229">
        <v>0</v>
      </c>
      <c r="FZ229">
        <v>0</v>
      </c>
      <c r="GA229">
        <v>0</v>
      </c>
      <c r="GB229">
        <v>0</v>
      </c>
      <c r="GC229">
        <v>0</v>
      </c>
    </row>
    <row r="230" spans="1:185" x14ac:dyDescent="0.25">
      <c r="A230" s="1">
        <v>41727</v>
      </c>
      <c r="B230" s="22">
        <v>0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0</v>
      </c>
      <c r="FV230">
        <v>0</v>
      </c>
      <c r="FW230">
        <v>0</v>
      </c>
      <c r="FX230">
        <v>0</v>
      </c>
      <c r="FY230">
        <v>0</v>
      </c>
      <c r="FZ230">
        <v>0</v>
      </c>
      <c r="GA230">
        <v>0</v>
      </c>
      <c r="GB230">
        <v>0</v>
      </c>
      <c r="GC230">
        <v>0</v>
      </c>
    </row>
    <row r="231" spans="1:185" x14ac:dyDescent="0.25">
      <c r="A231" s="1">
        <v>41728</v>
      </c>
      <c r="B231" s="22">
        <v>0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S231">
        <v>0</v>
      </c>
      <c r="FT231">
        <v>0</v>
      </c>
      <c r="FU231">
        <v>0</v>
      </c>
      <c r="FV231">
        <v>0</v>
      </c>
      <c r="FW231">
        <v>0</v>
      </c>
      <c r="FX231">
        <v>0</v>
      </c>
      <c r="FY231">
        <v>0</v>
      </c>
      <c r="FZ231">
        <v>0</v>
      </c>
      <c r="GA231">
        <v>0</v>
      </c>
      <c r="GB231">
        <v>0</v>
      </c>
      <c r="GC231">
        <v>0</v>
      </c>
    </row>
    <row r="232" spans="1:185" x14ac:dyDescent="0.25">
      <c r="A232" s="1">
        <v>41729</v>
      </c>
      <c r="B232" s="22">
        <v>4</v>
      </c>
      <c r="C232" s="22">
        <v>5</v>
      </c>
      <c r="D232" s="22">
        <v>0</v>
      </c>
      <c r="E232" s="22">
        <v>2</v>
      </c>
      <c r="F232" s="22">
        <v>1</v>
      </c>
      <c r="G232" s="22">
        <v>3</v>
      </c>
      <c r="H232" s="22">
        <v>12</v>
      </c>
      <c r="I232" s="22">
        <v>1</v>
      </c>
      <c r="J232" s="22">
        <v>2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0</v>
      </c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>
        <v>0</v>
      </c>
      <c r="GA232">
        <v>0</v>
      </c>
      <c r="GB232">
        <v>0</v>
      </c>
      <c r="GC232">
        <v>0</v>
      </c>
    </row>
    <row r="233" spans="1:185" x14ac:dyDescent="0.25">
      <c r="A233" s="1">
        <v>41730</v>
      </c>
      <c r="B233" s="22">
        <v>0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0</v>
      </c>
      <c r="GC233">
        <v>0</v>
      </c>
    </row>
    <row r="234" spans="1:185" x14ac:dyDescent="0.25">
      <c r="A234" s="1">
        <v>41731</v>
      </c>
      <c r="B234" s="22">
        <v>0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0</v>
      </c>
    </row>
    <row r="235" spans="1:185" x14ac:dyDescent="0.25">
      <c r="A235" s="1">
        <v>41733</v>
      </c>
      <c r="B235" s="22">
        <v>0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0</v>
      </c>
      <c r="FZ235">
        <v>0</v>
      </c>
      <c r="GA235">
        <v>0</v>
      </c>
      <c r="GB235">
        <v>0</v>
      </c>
      <c r="GC235">
        <v>0</v>
      </c>
    </row>
    <row r="236" spans="1:185" x14ac:dyDescent="0.25">
      <c r="A236" s="1">
        <v>41734</v>
      </c>
      <c r="B236" s="22">
        <v>0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0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0</v>
      </c>
    </row>
    <row r="237" spans="1:185" x14ac:dyDescent="0.25">
      <c r="A237" s="1">
        <v>41735</v>
      </c>
      <c r="B237" s="22">
        <v>0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0</v>
      </c>
      <c r="FS237">
        <v>0</v>
      </c>
      <c r="FT237">
        <v>0</v>
      </c>
      <c r="FU237">
        <v>0</v>
      </c>
      <c r="FV237">
        <v>0</v>
      </c>
      <c r="FW237">
        <v>0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0</v>
      </c>
    </row>
    <row r="238" spans="1:185" x14ac:dyDescent="0.25">
      <c r="A238" s="1">
        <v>41736</v>
      </c>
      <c r="B238" s="22">
        <v>0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0</v>
      </c>
      <c r="FW238">
        <v>0</v>
      </c>
      <c r="FX238">
        <v>0</v>
      </c>
      <c r="FY238">
        <v>0</v>
      </c>
      <c r="FZ238">
        <v>0</v>
      </c>
      <c r="GA238">
        <v>0</v>
      </c>
      <c r="GB238">
        <v>0</v>
      </c>
      <c r="GC238">
        <v>0</v>
      </c>
    </row>
    <row r="239" spans="1:185" x14ac:dyDescent="0.25">
      <c r="A239" s="1">
        <v>41737</v>
      </c>
      <c r="B239" s="22">
        <v>0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0</v>
      </c>
    </row>
    <row r="240" spans="1:185" x14ac:dyDescent="0.25">
      <c r="A240" s="1">
        <v>41738</v>
      </c>
      <c r="B240" s="22">
        <v>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0</v>
      </c>
    </row>
    <row r="241" spans="1:185" x14ac:dyDescent="0.25">
      <c r="A241" s="1">
        <v>41739</v>
      </c>
      <c r="B241" s="22">
        <v>0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  <c r="FQ241">
        <v>0</v>
      </c>
      <c r="FR241">
        <v>0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0</v>
      </c>
    </row>
    <row r="242" spans="1:185" x14ac:dyDescent="0.25">
      <c r="A242" s="1">
        <v>41740</v>
      </c>
      <c r="B242" s="22">
        <v>0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  <c r="FT242">
        <v>0</v>
      </c>
      <c r="FU242">
        <v>0</v>
      </c>
      <c r="FV242">
        <v>0</v>
      </c>
      <c r="FW242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</row>
    <row r="243" spans="1:185" x14ac:dyDescent="0.25">
      <c r="A243" s="1">
        <v>41742</v>
      </c>
      <c r="B243" s="22">
        <v>0</v>
      </c>
      <c r="C243" s="22">
        <v>0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0</v>
      </c>
      <c r="FU243">
        <v>0</v>
      </c>
      <c r="FV243">
        <v>0</v>
      </c>
      <c r="FW243">
        <v>0</v>
      </c>
      <c r="FX243">
        <v>0</v>
      </c>
      <c r="FY243">
        <v>0</v>
      </c>
      <c r="FZ243">
        <v>0</v>
      </c>
      <c r="GA243">
        <v>0</v>
      </c>
      <c r="GB243">
        <v>0</v>
      </c>
      <c r="GC243">
        <v>0</v>
      </c>
    </row>
    <row r="244" spans="1:185" x14ac:dyDescent="0.25">
      <c r="A244" s="1">
        <v>41743</v>
      </c>
      <c r="B244" s="22">
        <v>0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0</v>
      </c>
      <c r="FU244">
        <v>0</v>
      </c>
      <c r="FV244">
        <v>0</v>
      </c>
      <c r="FW244">
        <v>0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0</v>
      </c>
    </row>
    <row r="245" spans="1:185" x14ac:dyDescent="0.25">
      <c r="A245" s="1">
        <v>41744</v>
      </c>
      <c r="B245" s="22">
        <v>0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0</v>
      </c>
      <c r="FS245">
        <v>0</v>
      </c>
      <c r="FT245">
        <v>0</v>
      </c>
      <c r="FU245">
        <v>0</v>
      </c>
      <c r="FV245">
        <v>0</v>
      </c>
      <c r="FW245">
        <v>0</v>
      </c>
      <c r="FX245">
        <v>0</v>
      </c>
      <c r="FY245">
        <v>0</v>
      </c>
      <c r="FZ245">
        <v>0</v>
      </c>
      <c r="GA245">
        <v>0</v>
      </c>
      <c r="GB245">
        <v>0</v>
      </c>
      <c r="GC245">
        <v>0</v>
      </c>
    </row>
    <row r="246" spans="1:185" x14ac:dyDescent="0.25">
      <c r="A246" s="1">
        <v>41745</v>
      </c>
      <c r="B246" s="22">
        <v>0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  <c r="FQ246">
        <v>0</v>
      </c>
      <c r="FR246">
        <v>0</v>
      </c>
      <c r="FS246">
        <v>0</v>
      </c>
      <c r="FT246">
        <v>0</v>
      </c>
      <c r="FU246">
        <v>0</v>
      </c>
      <c r="FV246">
        <v>0</v>
      </c>
      <c r="FW246">
        <v>0</v>
      </c>
      <c r="FX246">
        <v>0</v>
      </c>
      <c r="FY246">
        <v>0</v>
      </c>
      <c r="FZ246">
        <v>0</v>
      </c>
      <c r="GA246">
        <v>0</v>
      </c>
      <c r="GB246">
        <v>0</v>
      </c>
      <c r="GC246">
        <v>0</v>
      </c>
    </row>
    <row r="247" spans="1:185" x14ac:dyDescent="0.25">
      <c r="A247" s="1">
        <v>41746</v>
      </c>
      <c r="B247" s="22">
        <v>0</v>
      </c>
      <c r="C247" s="22">
        <v>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  <c r="FT247">
        <v>0</v>
      </c>
      <c r="FU247">
        <v>0</v>
      </c>
      <c r="FV247">
        <v>0</v>
      </c>
      <c r="FW247">
        <v>0</v>
      </c>
      <c r="FX247">
        <v>0</v>
      </c>
      <c r="FY247">
        <v>0</v>
      </c>
      <c r="FZ247">
        <v>0</v>
      </c>
      <c r="GA247">
        <v>0</v>
      </c>
      <c r="GB247">
        <v>0</v>
      </c>
      <c r="GC247">
        <v>0</v>
      </c>
    </row>
    <row r="248" spans="1:185" x14ac:dyDescent="0.25">
      <c r="A248" s="1">
        <v>41747</v>
      </c>
      <c r="B248" s="22">
        <v>0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0</v>
      </c>
      <c r="FT248">
        <v>0</v>
      </c>
      <c r="FU248">
        <v>0</v>
      </c>
      <c r="FV248">
        <v>0</v>
      </c>
      <c r="FW248">
        <v>0</v>
      </c>
      <c r="FX248">
        <v>0</v>
      </c>
      <c r="FY248">
        <v>0</v>
      </c>
      <c r="FZ248">
        <v>0</v>
      </c>
      <c r="GA248">
        <v>0</v>
      </c>
      <c r="GB248">
        <v>0</v>
      </c>
      <c r="GC248">
        <v>0</v>
      </c>
    </row>
    <row r="249" spans="1:185" x14ac:dyDescent="0.25">
      <c r="A249" s="1">
        <v>41748</v>
      </c>
      <c r="B249" s="22">
        <v>0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0</v>
      </c>
      <c r="FW249">
        <v>0</v>
      </c>
      <c r="FX249">
        <v>0</v>
      </c>
      <c r="FY249">
        <v>0</v>
      </c>
      <c r="FZ249">
        <v>0</v>
      </c>
      <c r="GA249">
        <v>0</v>
      </c>
      <c r="GB249">
        <v>0</v>
      </c>
      <c r="GC249">
        <v>0</v>
      </c>
    </row>
    <row r="250" spans="1:185" x14ac:dyDescent="0.25">
      <c r="A250" s="1">
        <v>41749</v>
      </c>
      <c r="B250" s="22">
        <v>0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0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0</v>
      </c>
    </row>
    <row r="251" spans="1:185" x14ac:dyDescent="0.25">
      <c r="A251" s="1">
        <v>41750</v>
      </c>
      <c r="B251" s="22">
        <v>0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</row>
    <row r="252" spans="1:185" x14ac:dyDescent="0.25">
      <c r="A252" s="1">
        <v>41751</v>
      </c>
      <c r="B252" s="22">
        <v>0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0</v>
      </c>
      <c r="FS252">
        <v>0</v>
      </c>
      <c r="FT252">
        <v>0</v>
      </c>
      <c r="FU252">
        <v>0</v>
      </c>
      <c r="FV252">
        <v>0</v>
      </c>
      <c r="FW252">
        <v>0</v>
      </c>
      <c r="FX252">
        <v>0</v>
      </c>
      <c r="FY252">
        <v>0</v>
      </c>
      <c r="FZ252">
        <v>0</v>
      </c>
      <c r="GA252">
        <v>0</v>
      </c>
      <c r="GB252">
        <v>0</v>
      </c>
      <c r="GC252">
        <v>0</v>
      </c>
    </row>
    <row r="253" spans="1:185" x14ac:dyDescent="0.25">
      <c r="A253" s="1">
        <v>41752</v>
      </c>
      <c r="B253" s="22">
        <v>0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0</v>
      </c>
      <c r="FT253">
        <v>0</v>
      </c>
      <c r="FU253">
        <v>0</v>
      </c>
      <c r="FV253">
        <v>0</v>
      </c>
      <c r="FW253">
        <v>0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0</v>
      </c>
    </row>
    <row r="254" spans="1:185" x14ac:dyDescent="0.25">
      <c r="A254" s="1">
        <v>41753</v>
      </c>
      <c r="B254" s="22">
        <v>0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T254">
        <v>0</v>
      </c>
      <c r="FU254">
        <v>0</v>
      </c>
      <c r="FV254">
        <v>0</v>
      </c>
      <c r="FW254">
        <v>0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0</v>
      </c>
    </row>
    <row r="255" spans="1:185" x14ac:dyDescent="0.25">
      <c r="A255" s="1">
        <v>41754</v>
      </c>
      <c r="B255" s="22">
        <v>0</v>
      </c>
      <c r="C255" s="22">
        <v>0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0</v>
      </c>
      <c r="FT255">
        <v>0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0</v>
      </c>
    </row>
    <row r="256" spans="1:185" x14ac:dyDescent="0.25">
      <c r="A256" s="1">
        <v>41755</v>
      </c>
      <c r="B256" s="22">
        <v>0</v>
      </c>
      <c r="C256" s="22"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0</v>
      </c>
      <c r="FT256">
        <v>0</v>
      </c>
      <c r="FU256">
        <v>0</v>
      </c>
      <c r="FV256">
        <v>0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0</v>
      </c>
      <c r="GC256">
        <v>0</v>
      </c>
    </row>
    <row r="257" spans="1:185" x14ac:dyDescent="0.25">
      <c r="A257" s="1">
        <v>41756</v>
      </c>
      <c r="B257" s="22">
        <v>0</v>
      </c>
      <c r="C257" s="22">
        <v>0</v>
      </c>
      <c r="D257" s="22"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  <c r="FT257">
        <v>0</v>
      </c>
      <c r="FU257">
        <v>0</v>
      </c>
      <c r="FV257">
        <v>0</v>
      </c>
      <c r="FW257">
        <v>0</v>
      </c>
      <c r="FX257">
        <v>0</v>
      </c>
      <c r="FY257">
        <v>0</v>
      </c>
      <c r="FZ257">
        <v>0</v>
      </c>
      <c r="GA257">
        <v>0</v>
      </c>
      <c r="GB257">
        <v>0</v>
      </c>
      <c r="GC257">
        <v>0</v>
      </c>
    </row>
    <row r="258" spans="1:185" x14ac:dyDescent="0.25">
      <c r="A258" s="1">
        <v>41758</v>
      </c>
      <c r="B258" s="22">
        <v>0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0</v>
      </c>
      <c r="FW258">
        <v>0</v>
      </c>
      <c r="FX258">
        <v>0</v>
      </c>
      <c r="FY258">
        <v>0</v>
      </c>
      <c r="FZ258">
        <v>0</v>
      </c>
      <c r="GA258">
        <v>0</v>
      </c>
      <c r="GB258">
        <v>0</v>
      </c>
      <c r="GC258">
        <v>0</v>
      </c>
    </row>
    <row r="259" spans="1:185" x14ac:dyDescent="0.25">
      <c r="A259" s="1">
        <v>41760</v>
      </c>
      <c r="B259" s="22">
        <v>0</v>
      </c>
      <c r="C259" s="22"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0</v>
      </c>
      <c r="FT259">
        <v>0</v>
      </c>
      <c r="FU259">
        <v>0</v>
      </c>
      <c r="FV259">
        <v>0</v>
      </c>
      <c r="FW259">
        <v>0</v>
      </c>
      <c r="FX259">
        <v>0</v>
      </c>
      <c r="FY259">
        <v>0</v>
      </c>
      <c r="FZ259">
        <v>0</v>
      </c>
      <c r="GA259">
        <v>0</v>
      </c>
      <c r="GB259">
        <v>0</v>
      </c>
      <c r="GC259">
        <v>0</v>
      </c>
    </row>
    <row r="260" spans="1:185" x14ac:dyDescent="0.25">
      <c r="A260" s="1">
        <v>41761</v>
      </c>
      <c r="B260" s="22">
        <v>0</v>
      </c>
      <c r="C260" s="22">
        <v>0</v>
      </c>
      <c r="D260" s="22">
        <v>0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0</v>
      </c>
      <c r="FS260">
        <v>0</v>
      </c>
      <c r="FT260">
        <v>0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0</v>
      </c>
    </row>
    <row r="261" spans="1:185" x14ac:dyDescent="0.25">
      <c r="A261" s="1">
        <v>41762</v>
      </c>
      <c r="B261" s="22">
        <v>0</v>
      </c>
      <c r="C261" s="22">
        <v>0</v>
      </c>
      <c r="D261" s="22">
        <v>0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0</v>
      </c>
      <c r="FS261">
        <v>0</v>
      </c>
      <c r="FT261">
        <v>0</v>
      </c>
      <c r="FU261">
        <v>0</v>
      </c>
      <c r="FV261">
        <v>0</v>
      </c>
      <c r="FW261">
        <v>0</v>
      </c>
      <c r="FX261">
        <v>0</v>
      </c>
      <c r="FY261">
        <v>0</v>
      </c>
      <c r="FZ261">
        <v>0</v>
      </c>
      <c r="GA261">
        <v>0</v>
      </c>
      <c r="GB261">
        <v>0</v>
      </c>
      <c r="GC261">
        <v>0</v>
      </c>
    </row>
    <row r="262" spans="1:185" x14ac:dyDescent="0.25">
      <c r="A262" s="1">
        <v>41764</v>
      </c>
      <c r="B262" s="22">
        <v>0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</row>
    <row r="263" spans="1:185" x14ac:dyDescent="0.25">
      <c r="A263" s="1">
        <v>41767</v>
      </c>
      <c r="B263" s="22">
        <v>0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</row>
    <row r="264" spans="1:185" x14ac:dyDescent="0.25">
      <c r="A264" s="1">
        <v>41768</v>
      </c>
      <c r="B264" s="22">
        <v>0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</row>
    <row r="265" spans="1:185" x14ac:dyDescent="0.25">
      <c r="A265" s="1">
        <v>41769</v>
      </c>
      <c r="B265" s="22">
        <v>0</v>
      </c>
      <c r="C265" s="22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</row>
    <row r="266" spans="1:185" x14ac:dyDescent="0.25">
      <c r="A266" s="1">
        <v>41770</v>
      </c>
      <c r="B266" s="22">
        <v>0</v>
      </c>
      <c r="C266" s="22">
        <v>0</v>
      </c>
      <c r="D266" s="22">
        <v>0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</row>
    <row r="267" spans="1:185" x14ac:dyDescent="0.25">
      <c r="A267" s="1">
        <v>41771</v>
      </c>
      <c r="B267" s="22">
        <v>0</v>
      </c>
      <c r="C267" s="22">
        <v>0</v>
      </c>
      <c r="D267" s="22">
        <v>0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0</v>
      </c>
    </row>
    <row r="268" spans="1:185" x14ac:dyDescent="0.25">
      <c r="A268" s="1">
        <v>41772</v>
      </c>
      <c r="B268" s="22">
        <v>0</v>
      </c>
      <c r="C268" s="22">
        <v>0</v>
      </c>
      <c r="D268" s="22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0</v>
      </c>
    </row>
    <row r="269" spans="1:185" x14ac:dyDescent="0.25">
      <c r="A269" s="1">
        <v>41773</v>
      </c>
      <c r="B269" s="22">
        <v>0</v>
      </c>
      <c r="C269" s="22">
        <v>0</v>
      </c>
      <c r="D269" s="22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>
        <v>0</v>
      </c>
      <c r="FU269">
        <v>0</v>
      </c>
      <c r="FV269">
        <v>0</v>
      </c>
      <c r="FW269">
        <v>0</v>
      </c>
      <c r="FX269">
        <v>0</v>
      </c>
      <c r="FY269">
        <v>0</v>
      </c>
      <c r="FZ269">
        <v>0</v>
      </c>
      <c r="GA269">
        <v>0</v>
      </c>
      <c r="GB269">
        <v>0</v>
      </c>
      <c r="GC269">
        <v>0</v>
      </c>
    </row>
    <row r="270" spans="1:185" x14ac:dyDescent="0.25">
      <c r="A270" s="1">
        <v>41774</v>
      </c>
      <c r="B270" s="22">
        <v>0</v>
      </c>
      <c r="C270" s="22">
        <v>0</v>
      </c>
      <c r="D270" s="22">
        <v>0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0</v>
      </c>
      <c r="FT270">
        <v>0</v>
      </c>
      <c r="FU270">
        <v>0</v>
      </c>
      <c r="FV270">
        <v>0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0</v>
      </c>
    </row>
    <row r="271" spans="1:185" x14ac:dyDescent="0.25">
      <c r="A271" s="1">
        <v>41776</v>
      </c>
      <c r="B271" s="22">
        <v>0</v>
      </c>
      <c r="C271" s="22">
        <v>0</v>
      </c>
      <c r="D271" s="22">
        <v>0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0</v>
      </c>
      <c r="FV271">
        <v>0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0</v>
      </c>
      <c r="GC271">
        <v>0</v>
      </c>
    </row>
    <row r="272" spans="1:185" x14ac:dyDescent="0.25">
      <c r="A272" s="1">
        <v>41777</v>
      </c>
      <c r="B272" s="22">
        <v>0</v>
      </c>
      <c r="C272" s="22">
        <v>0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  <c r="FQ272">
        <v>0</v>
      </c>
      <c r="FR272">
        <v>0</v>
      </c>
      <c r="FS272">
        <v>0</v>
      </c>
      <c r="FT272">
        <v>0</v>
      </c>
      <c r="FU272">
        <v>0</v>
      </c>
      <c r="FV272">
        <v>0</v>
      </c>
      <c r="FW272">
        <v>0</v>
      </c>
      <c r="FX272">
        <v>0</v>
      </c>
      <c r="FY272">
        <v>0</v>
      </c>
      <c r="FZ272">
        <v>0</v>
      </c>
      <c r="GA272">
        <v>0</v>
      </c>
      <c r="GB272">
        <v>0</v>
      </c>
      <c r="GC272">
        <v>0</v>
      </c>
    </row>
    <row r="273" spans="1:185" x14ac:dyDescent="0.25">
      <c r="A273" s="1">
        <v>41778</v>
      </c>
      <c r="B273" s="22">
        <v>0</v>
      </c>
      <c r="C273" s="22">
        <v>0</v>
      </c>
      <c r="D273" s="22">
        <v>0</v>
      </c>
      <c r="E273" s="22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0</v>
      </c>
      <c r="FR273">
        <v>0</v>
      </c>
      <c r="FS273">
        <v>0</v>
      </c>
      <c r="FT273">
        <v>0</v>
      </c>
      <c r="FU273">
        <v>0</v>
      </c>
      <c r="FV273">
        <v>0</v>
      </c>
      <c r="FW273">
        <v>0</v>
      </c>
      <c r="FX273">
        <v>0</v>
      </c>
      <c r="FY273">
        <v>0</v>
      </c>
      <c r="FZ273">
        <v>0</v>
      </c>
      <c r="GA273">
        <v>0</v>
      </c>
      <c r="GB273">
        <v>0</v>
      </c>
      <c r="GC273">
        <v>0</v>
      </c>
    </row>
    <row r="274" spans="1:185" x14ac:dyDescent="0.25">
      <c r="A274" s="1">
        <v>41779</v>
      </c>
      <c r="B274" s="22">
        <v>0</v>
      </c>
      <c r="C274" s="22">
        <v>0</v>
      </c>
      <c r="D274" s="22">
        <v>0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0</v>
      </c>
      <c r="FT274">
        <v>0</v>
      </c>
      <c r="FU274">
        <v>0</v>
      </c>
      <c r="FV274">
        <v>0</v>
      </c>
      <c r="FW274">
        <v>0</v>
      </c>
      <c r="FX274">
        <v>0</v>
      </c>
      <c r="FY274">
        <v>0</v>
      </c>
      <c r="FZ274">
        <v>0</v>
      </c>
      <c r="GA274">
        <v>0</v>
      </c>
      <c r="GB274">
        <v>0</v>
      </c>
      <c r="GC274">
        <v>0</v>
      </c>
    </row>
    <row r="275" spans="1:185" x14ac:dyDescent="0.25">
      <c r="A275" s="1">
        <v>41780</v>
      </c>
      <c r="B275" s="22">
        <v>0</v>
      </c>
      <c r="C275" s="22">
        <v>0</v>
      </c>
      <c r="D275" s="22">
        <v>0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0</v>
      </c>
      <c r="FT275">
        <v>0</v>
      </c>
      <c r="FU275">
        <v>0</v>
      </c>
      <c r="FV275">
        <v>0</v>
      </c>
      <c r="FW275">
        <v>0</v>
      </c>
      <c r="FX275">
        <v>0</v>
      </c>
      <c r="FY275">
        <v>0</v>
      </c>
      <c r="FZ275">
        <v>0</v>
      </c>
      <c r="GA275">
        <v>0</v>
      </c>
      <c r="GB275">
        <v>0</v>
      </c>
      <c r="GC275">
        <v>0</v>
      </c>
    </row>
    <row r="276" spans="1:185" x14ac:dyDescent="0.25">
      <c r="A276" s="1">
        <v>41782</v>
      </c>
      <c r="B276" s="22">
        <v>0</v>
      </c>
      <c r="C276" s="22">
        <v>0</v>
      </c>
      <c r="D276" s="22">
        <v>0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0</v>
      </c>
      <c r="FS276">
        <v>0</v>
      </c>
      <c r="FT276">
        <v>0</v>
      </c>
      <c r="FU276">
        <v>0</v>
      </c>
      <c r="FV276">
        <v>0</v>
      </c>
      <c r="FW276">
        <v>0</v>
      </c>
      <c r="FX276">
        <v>0</v>
      </c>
      <c r="FY276">
        <v>0</v>
      </c>
      <c r="FZ276">
        <v>0</v>
      </c>
      <c r="GA276">
        <v>0</v>
      </c>
      <c r="GB276">
        <v>0</v>
      </c>
      <c r="GC276">
        <v>0</v>
      </c>
    </row>
    <row r="277" spans="1:185" x14ac:dyDescent="0.25">
      <c r="A277" s="1">
        <v>41783</v>
      </c>
      <c r="B277" s="22">
        <v>0</v>
      </c>
      <c r="C277" s="22">
        <v>0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0</v>
      </c>
      <c r="FT277">
        <v>0</v>
      </c>
      <c r="FU277">
        <v>0</v>
      </c>
      <c r="FV277">
        <v>0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0</v>
      </c>
    </row>
    <row r="278" spans="1:185" x14ac:dyDescent="0.25">
      <c r="A278" s="1">
        <v>41784</v>
      </c>
      <c r="B278" s="22">
        <v>0</v>
      </c>
      <c r="C278" s="22">
        <v>0</v>
      </c>
      <c r="D278" s="22">
        <v>0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  <c r="FQ278">
        <v>0</v>
      </c>
      <c r="FR278">
        <v>0</v>
      </c>
      <c r="FS278">
        <v>0</v>
      </c>
      <c r="FT278">
        <v>0</v>
      </c>
      <c r="FU278">
        <v>0</v>
      </c>
      <c r="FV278">
        <v>0</v>
      </c>
      <c r="FW278">
        <v>0</v>
      </c>
      <c r="FX278">
        <v>0</v>
      </c>
      <c r="FY278">
        <v>0</v>
      </c>
      <c r="FZ278">
        <v>0</v>
      </c>
      <c r="GA278">
        <v>0</v>
      </c>
      <c r="GB278">
        <v>0</v>
      </c>
      <c r="GC278">
        <v>0</v>
      </c>
    </row>
    <row r="279" spans="1:185" x14ac:dyDescent="0.25">
      <c r="A279" s="1">
        <v>41785</v>
      </c>
      <c r="B279" s="22">
        <v>0</v>
      </c>
      <c r="C279" s="22">
        <v>0</v>
      </c>
      <c r="D279" s="22">
        <v>0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0</v>
      </c>
      <c r="FS279">
        <v>0</v>
      </c>
      <c r="FT279">
        <v>0</v>
      </c>
      <c r="FU279">
        <v>0</v>
      </c>
      <c r="FV279">
        <v>0</v>
      </c>
      <c r="FW279">
        <v>0</v>
      </c>
      <c r="FX279">
        <v>0</v>
      </c>
      <c r="FY279">
        <v>0</v>
      </c>
      <c r="FZ279">
        <v>0</v>
      </c>
      <c r="GA279">
        <v>0</v>
      </c>
      <c r="GB279">
        <v>0</v>
      </c>
      <c r="GC279">
        <v>0</v>
      </c>
    </row>
    <row r="280" spans="1:185" x14ac:dyDescent="0.25">
      <c r="A280" s="1">
        <v>41787</v>
      </c>
      <c r="B280" s="22">
        <v>0</v>
      </c>
      <c r="C280" s="22">
        <v>0</v>
      </c>
      <c r="D280" s="22">
        <v>0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0</v>
      </c>
      <c r="FT280">
        <v>0</v>
      </c>
      <c r="FU280">
        <v>0</v>
      </c>
      <c r="FV280">
        <v>0</v>
      </c>
      <c r="FW280">
        <v>0</v>
      </c>
      <c r="FX280">
        <v>0</v>
      </c>
      <c r="FY280">
        <v>0</v>
      </c>
      <c r="FZ280">
        <v>0</v>
      </c>
      <c r="GA280">
        <v>0</v>
      </c>
      <c r="GB280">
        <v>0</v>
      </c>
      <c r="GC280">
        <v>0</v>
      </c>
    </row>
    <row r="281" spans="1:185" x14ac:dyDescent="0.25">
      <c r="A281" s="1">
        <v>41788</v>
      </c>
      <c r="B281" s="22">
        <v>1</v>
      </c>
      <c r="C281" s="22">
        <v>1</v>
      </c>
      <c r="D281" s="22">
        <v>1</v>
      </c>
      <c r="E281" s="22">
        <v>1</v>
      </c>
      <c r="F281" s="22">
        <v>1</v>
      </c>
      <c r="G281" s="22">
        <v>1</v>
      </c>
      <c r="H281" s="22">
        <v>1</v>
      </c>
      <c r="I281" s="22">
        <v>1</v>
      </c>
      <c r="J281" s="22">
        <v>1</v>
      </c>
      <c r="K281" s="22">
        <v>1</v>
      </c>
      <c r="L281" s="22">
        <v>1</v>
      </c>
      <c r="M281" s="22">
        <v>1</v>
      </c>
      <c r="N281" s="22">
        <v>1</v>
      </c>
      <c r="O281" s="22">
        <v>1</v>
      </c>
      <c r="P281" s="22">
        <v>1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>
        <v>1</v>
      </c>
      <c r="AE281">
        <v>1</v>
      </c>
      <c r="AF281">
        <v>1</v>
      </c>
      <c r="AG281">
        <v>1</v>
      </c>
      <c r="AH281">
        <v>1</v>
      </c>
      <c r="AI281">
        <v>1</v>
      </c>
      <c r="AJ281">
        <v>1</v>
      </c>
      <c r="AK281">
        <v>1</v>
      </c>
      <c r="AL281">
        <v>1</v>
      </c>
      <c r="AM281">
        <v>1</v>
      </c>
      <c r="AN281">
        <v>1</v>
      </c>
      <c r="AO281">
        <v>1</v>
      </c>
      <c r="AP281">
        <v>1</v>
      </c>
      <c r="AQ281">
        <v>1</v>
      </c>
      <c r="AR281">
        <v>1</v>
      </c>
      <c r="AS281">
        <v>2</v>
      </c>
      <c r="AT281">
        <v>1</v>
      </c>
      <c r="AU281">
        <v>1</v>
      </c>
      <c r="AV281">
        <v>1</v>
      </c>
      <c r="AW281">
        <v>1</v>
      </c>
      <c r="AX281">
        <v>1</v>
      </c>
      <c r="AY281">
        <v>1</v>
      </c>
      <c r="AZ281">
        <v>1</v>
      </c>
      <c r="BA281">
        <v>1</v>
      </c>
      <c r="BB281">
        <v>1</v>
      </c>
      <c r="BC281">
        <v>1</v>
      </c>
      <c r="BD281">
        <v>1</v>
      </c>
      <c r="BE281">
        <v>1</v>
      </c>
      <c r="BF281">
        <v>1</v>
      </c>
      <c r="BG281">
        <v>1</v>
      </c>
      <c r="BH281">
        <v>1</v>
      </c>
      <c r="BI281">
        <v>1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0</v>
      </c>
      <c r="FX281">
        <v>0</v>
      </c>
      <c r="FY281">
        <v>0</v>
      </c>
      <c r="FZ281">
        <v>0</v>
      </c>
      <c r="GA281">
        <v>0</v>
      </c>
      <c r="GB281">
        <v>0</v>
      </c>
      <c r="GC281">
        <v>0</v>
      </c>
    </row>
    <row r="282" spans="1:185" x14ac:dyDescent="0.25">
      <c r="A282" s="1">
        <v>41789</v>
      </c>
      <c r="B282" s="22">
        <v>0</v>
      </c>
      <c r="C282" s="22">
        <v>0</v>
      </c>
      <c r="D282" s="22">
        <v>0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0</v>
      </c>
      <c r="FS282">
        <v>0</v>
      </c>
      <c r="FT282">
        <v>0</v>
      </c>
      <c r="FU282">
        <v>0</v>
      </c>
      <c r="FV282">
        <v>0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0</v>
      </c>
    </row>
    <row r="283" spans="1:185" x14ac:dyDescent="0.25">
      <c r="A283" s="1">
        <v>41790</v>
      </c>
      <c r="B283" s="22">
        <v>1</v>
      </c>
      <c r="C283" s="22">
        <v>1</v>
      </c>
      <c r="D283" s="22">
        <v>1</v>
      </c>
      <c r="E283" s="22">
        <v>1</v>
      </c>
      <c r="F283" s="22">
        <v>1</v>
      </c>
      <c r="G283" s="22">
        <v>1</v>
      </c>
      <c r="H283" s="22">
        <v>1</v>
      </c>
      <c r="I283" s="22">
        <v>1</v>
      </c>
      <c r="J283" s="22">
        <v>1</v>
      </c>
      <c r="K283" s="22">
        <v>1</v>
      </c>
      <c r="L283" s="22">
        <v>1</v>
      </c>
      <c r="M283" s="22">
        <v>1</v>
      </c>
      <c r="N283" s="22">
        <v>1</v>
      </c>
      <c r="O283" s="22">
        <v>1</v>
      </c>
      <c r="P283" s="22">
        <v>1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>
        <v>1</v>
      </c>
      <c r="AE283">
        <v>1</v>
      </c>
      <c r="AF283">
        <v>1</v>
      </c>
      <c r="AG283">
        <v>1</v>
      </c>
      <c r="AH283">
        <v>1</v>
      </c>
      <c r="AI283">
        <v>1</v>
      </c>
      <c r="AJ283">
        <v>1</v>
      </c>
      <c r="AK283">
        <v>1</v>
      </c>
      <c r="AL283">
        <v>1</v>
      </c>
      <c r="AM283">
        <v>1</v>
      </c>
      <c r="AN283">
        <v>1</v>
      </c>
      <c r="AO283">
        <v>1</v>
      </c>
      <c r="AP283">
        <v>1</v>
      </c>
      <c r="AQ283">
        <v>1</v>
      </c>
      <c r="AR283">
        <v>1</v>
      </c>
      <c r="AS283">
        <v>1</v>
      </c>
      <c r="AT283">
        <v>1</v>
      </c>
      <c r="AU283">
        <v>1</v>
      </c>
      <c r="AV283">
        <v>1</v>
      </c>
      <c r="AW283">
        <v>1</v>
      </c>
      <c r="AX283">
        <v>1</v>
      </c>
      <c r="AY283">
        <v>1</v>
      </c>
      <c r="AZ283">
        <v>1</v>
      </c>
      <c r="BA283">
        <v>1</v>
      </c>
      <c r="BB283">
        <v>1</v>
      </c>
      <c r="BC283">
        <v>1</v>
      </c>
      <c r="BD283">
        <v>1</v>
      </c>
      <c r="BE283">
        <v>1</v>
      </c>
      <c r="BF283">
        <v>1</v>
      </c>
      <c r="BG283">
        <v>1</v>
      </c>
      <c r="BH283">
        <v>1</v>
      </c>
      <c r="BI283">
        <v>1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0</v>
      </c>
      <c r="FS283">
        <v>0</v>
      </c>
      <c r="FT283">
        <v>0</v>
      </c>
      <c r="FU283">
        <v>0</v>
      </c>
      <c r="FV283">
        <v>0</v>
      </c>
      <c r="FW283">
        <v>0</v>
      </c>
      <c r="FX283">
        <v>0</v>
      </c>
      <c r="FY283">
        <v>0</v>
      </c>
      <c r="FZ283">
        <v>0</v>
      </c>
      <c r="GA283">
        <v>0</v>
      </c>
      <c r="GB283">
        <v>0</v>
      </c>
      <c r="GC283">
        <v>0</v>
      </c>
    </row>
    <row r="284" spans="1:185" x14ac:dyDescent="0.25">
      <c r="A284" s="1">
        <v>41791</v>
      </c>
      <c r="B284" s="22">
        <v>0</v>
      </c>
      <c r="C284" s="22">
        <v>0</v>
      </c>
      <c r="D284" s="22">
        <v>0</v>
      </c>
      <c r="E284" s="22">
        <v>0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</row>
    <row r="285" spans="1:185" x14ac:dyDescent="0.25">
      <c r="A285" s="1">
        <v>41792</v>
      </c>
      <c r="B285" s="22">
        <v>0</v>
      </c>
      <c r="C285" s="22">
        <v>0</v>
      </c>
      <c r="D285" s="22">
        <v>0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0</v>
      </c>
      <c r="FS285">
        <v>0</v>
      </c>
      <c r="FT285">
        <v>0</v>
      </c>
      <c r="FU285">
        <v>0</v>
      </c>
      <c r="FV285">
        <v>0</v>
      </c>
      <c r="FW285">
        <v>0</v>
      </c>
      <c r="FX285">
        <v>0</v>
      </c>
      <c r="FY285">
        <v>0</v>
      </c>
      <c r="FZ285">
        <v>0</v>
      </c>
      <c r="GA285">
        <v>0</v>
      </c>
      <c r="GB285">
        <v>0</v>
      </c>
      <c r="GC285">
        <v>0</v>
      </c>
    </row>
    <row r="286" spans="1:185" x14ac:dyDescent="0.25">
      <c r="A286" s="1">
        <v>41795</v>
      </c>
      <c r="B286" s="22">
        <v>0</v>
      </c>
      <c r="C286" s="22">
        <v>0</v>
      </c>
      <c r="D286" s="22">
        <v>0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0</v>
      </c>
      <c r="FV286">
        <v>0</v>
      </c>
      <c r="FW286">
        <v>0</v>
      </c>
      <c r="FX286">
        <v>0</v>
      </c>
      <c r="FY286">
        <v>0</v>
      </c>
      <c r="FZ286">
        <v>0</v>
      </c>
      <c r="GA286">
        <v>0</v>
      </c>
      <c r="GB286">
        <v>0</v>
      </c>
      <c r="GC286">
        <v>0</v>
      </c>
    </row>
    <row r="287" spans="1:185" x14ac:dyDescent="0.25">
      <c r="A287" s="1">
        <v>41796</v>
      </c>
      <c r="B287" s="22">
        <v>0</v>
      </c>
      <c r="C287" s="22">
        <v>0</v>
      </c>
      <c r="D287" s="22">
        <v>0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  <c r="FT287">
        <v>0</v>
      </c>
      <c r="FU287">
        <v>0</v>
      </c>
      <c r="FV287">
        <v>0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0</v>
      </c>
      <c r="GC287">
        <v>0</v>
      </c>
    </row>
    <row r="288" spans="1:185" x14ac:dyDescent="0.25">
      <c r="A288" s="1">
        <v>41797</v>
      </c>
      <c r="B288" s="22">
        <v>0</v>
      </c>
      <c r="C288" s="22">
        <v>0</v>
      </c>
      <c r="D288" s="22">
        <v>0</v>
      </c>
      <c r="E288" s="22">
        <v>0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22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0</v>
      </c>
      <c r="FS288">
        <v>0</v>
      </c>
      <c r="FT288">
        <v>0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0</v>
      </c>
      <c r="GB288">
        <v>0</v>
      </c>
      <c r="GC288">
        <v>0</v>
      </c>
    </row>
    <row r="289" spans="1:185" x14ac:dyDescent="0.25">
      <c r="A289" s="1">
        <v>41798</v>
      </c>
      <c r="B289" s="22">
        <v>0</v>
      </c>
      <c r="C289" s="22">
        <v>0</v>
      </c>
      <c r="D289" s="22">
        <v>0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0</v>
      </c>
      <c r="FT289">
        <v>0</v>
      </c>
      <c r="FU289">
        <v>0</v>
      </c>
      <c r="FV289">
        <v>0</v>
      </c>
      <c r="FW289">
        <v>0</v>
      </c>
      <c r="FX289">
        <v>0</v>
      </c>
      <c r="FY289">
        <v>0</v>
      </c>
      <c r="FZ289">
        <v>0</v>
      </c>
      <c r="GA289">
        <v>0</v>
      </c>
      <c r="GB289">
        <v>0</v>
      </c>
      <c r="GC289">
        <v>0</v>
      </c>
    </row>
    <row r="290" spans="1:185" x14ac:dyDescent="0.25">
      <c r="A290" s="1">
        <v>41799</v>
      </c>
      <c r="B290" s="22">
        <v>0</v>
      </c>
      <c r="C290" s="22">
        <v>0</v>
      </c>
      <c r="D290" s="22">
        <v>0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0</v>
      </c>
      <c r="FS290">
        <v>0</v>
      </c>
      <c r="FT290">
        <v>0</v>
      </c>
      <c r="FU290">
        <v>0</v>
      </c>
      <c r="FV290">
        <v>0</v>
      </c>
      <c r="FW290">
        <v>0</v>
      </c>
      <c r="FX290">
        <v>0</v>
      </c>
      <c r="FY290">
        <v>0</v>
      </c>
      <c r="FZ290">
        <v>0</v>
      </c>
      <c r="GA290">
        <v>0</v>
      </c>
      <c r="GB290">
        <v>0</v>
      </c>
      <c r="GC290">
        <v>0</v>
      </c>
    </row>
    <row r="291" spans="1:185" x14ac:dyDescent="0.25">
      <c r="A291" s="1">
        <v>41800</v>
      </c>
      <c r="B291" s="22">
        <v>0</v>
      </c>
      <c r="C291" s="22">
        <v>0</v>
      </c>
      <c r="D291" s="22">
        <v>0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0</v>
      </c>
      <c r="FT291">
        <v>0</v>
      </c>
      <c r="FU291">
        <v>0</v>
      </c>
      <c r="FV291">
        <v>0</v>
      </c>
      <c r="FW291">
        <v>0</v>
      </c>
      <c r="FX291">
        <v>0</v>
      </c>
      <c r="FY291">
        <v>0</v>
      </c>
      <c r="FZ291">
        <v>0</v>
      </c>
      <c r="GA291">
        <v>0</v>
      </c>
      <c r="GB291">
        <v>0</v>
      </c>
      <c r="GC291">
        <v>0</v>
      </c>
    </row>
    <row r="292" spans="1:185" x14ac:dyDescent="0.25">
      <c r="A292" s="1">
        <v>41801</v>
      </c>
      <c r="B292" s="22">
        <v>0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  <c r="FT292">
        <v>0</v>
      </c>
      <c r="FU292">
        <v>0</v>
      </c>
      <c r="FV292">
        <v>0</v>
      </c>
      <c r="FW292">
        <v>0</v>
      </c>
      <c r="FX292">
        <v>0</v>
      </c>
      <c r="FY292">
        <v>0</v>
      </c>
      <c r="FZ292">
        <v>0</v>
      </c>
      <c r="GA292">
        <v>0</v>
      </c>
      <c r="GB292">
        <v>0</v>
      </c>
      <c r="GC292">
        <v>0</v>
      </c>
    </row>
    <row r="293" spans="1:185" x14ac:dyDescent="0.25">
      <c r="A293" s="1">
        <v>41802</v>
      </c>
      <c r="B293" s="22">
        <v>0</v>
      </c>
      <c r="C293" s="22">
        <v>0</v>
      </c>
      <c r="D293" s="22">
        <v>0</v>
      </c>
      <c r="E293" s="22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>
        <v>0</v>
      </c>
      <c r="FU293">
        <v>0</v>
      </c>
      <c r="FV293">
        <v>0</v>
      </c>
      <c r="FW293">
        <v>0</v>
      </c>
      <c r="FX293">
        <v>0</v>
      </c>
      <c r="FY293">
        <v>0</v>
      </c>
      <c r="FZ293">
        <v>0</v>
      </c>
      <c r="GA293">
        <v>0</v>
      </c>
      <c r="GB293">
        <v>0</v>
      </c>
      <c r="GC293">
        <v>0</v>
      </c>
    </row>
    <row r="294" spans="1:185" x14ac:dyDescent="0.25">
      <c r="A294" s="1">
        <v>41803</v>
      </c>
      <c r="B294" s="22">
        <v>0</v>
      </c>
      <c r="C294" s="22">
        <v>0</v>
      </c>
      <c r="D294" s="22">
        <v>0</v>
      </c>
      <c r="E294" s="22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  <c r="FT294">
        <v>0</v>
      </c>
      <c r="FU294">
        <v>0</v>
      </c>
      <c r="FV294">
        <v>0</v>
      </c>
      <c r="FW294">
        <v>0</v>
      </c>
      <c r="FX294">
        <v>0</v>
      </c>
      <c r="FY294">
        <v>0</v>
      </c>
      <c r="FZ294">
        <v>0</v>
      </c>
      <c r="GA294">
        <v>0</v>
      </c>
      <c r="GB294">
        <v>0</v>
      </c>
      <c r="GC294">
        <v>0</v>
      </c>
    </row>
    <row r="295" spans="1:185" x14ac:dyDescent="0.25">
      <c r="A295" s="1">
        <v>41804</v>
      </c>
      <c r="B295" s="22">
        <v>0</v>
      </c>
      <c r="C295" s="22">
        <v>0</v>
      </c>
      <c r="D295" s="22">
        <v>0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0</v>
      </c>
      <c r="FR295">
        <v>0</v>
      </c>
      <c r="FS295">
        <v>0</v>
      </c>
      <c r="FT295">
        <v>0</v>
      </c>
      <c r="FU295">
        <v>0</v>
      </c>
      <c r="FV295">
        <v>0</v>
      </c>
      <c r="FW295">
        <v>0</v>
      </c>
      <c r="FX295">
        <v>0</v>
      </c>
      <c r="FY295">
        <v>0</v>
      </c>
      <c r="FZ295">
        <v>0</v>
      </c>
      <c r="GA295">
        <v>0</v>
      </c>
      <c r="GB295">
        <v>0</v>
      </c>
      <c r="GC295">
        <v>0</v>
      </c>
    </row>
    <row r="296" spans="1:185" x14ac:dyDescent="0.25">
      <c r="A296" s="1">
        <v>41805</v>
      </c>
      <c r="B296" s="22">
        <v>0</v>
      </c>
      <c r="C296" s="22">
        <v>0</v>
      </c>
      <c r="D296" s="22">
        <v>0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0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0</v>
      </c>
    </row>
    <row r="297" spans="1:185" x14ac:dyDescent="0.25">
      <c r="A297" s="1">
        <v>41807</v>
      </c>
      <c r="B297" s="22">
        <v>0</v>
      </c>
      <c r="C297" s="22">
        <v>0</v>
      </c>
      <c r="D297" s="22">
        <v>0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0</v>
      </c>
      <c r="FT297">
        <v>0</v>
      </c>
      <c r="FU297">
        <v>0</v>
      </c>
      <c r="FV297">
        <v>0</v>
      </c>
      <c r="FW297">
        <v>0</v>
      </c>
      <c r="FX297">
        <v>0</v>
      </c>
      <c r="FY297">
        <v>0</v>
      </c>
      <c r="FZ297">
        <v>0</v>
      </c>
      <c r="GA297">
        <v>0</v>
      </c>
      <c r="GB297">
        <v>0</v>
      </c>
      <c r="GC297">
        <v>0</v>
      </c>
    </row>
    <row r="298" spans="1:185" x14ac:dyDescent="0.25">
      <c r="A298" s="1">
        <v>41808</v>
      </c>
      <c r="B298" s="22">
        <v>0</v>
      </c>
      <c r="C298" s="22">
        <v>0</v>
      </c>
      <c r="D298" s="22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0</v>
      </c>
      <c r="FQ298">
        <v>0</v>
      </c>
      <c r="FR298">
        <v>0</v>
      </c>
      <c r="FS298">
        <v>0</v>
      </c>
      <c r="FT298">
        <v>0</v>
      </c>
      <c r="FU298">
        <v>0</v>
      </c>
      <c r="FV298">
        <v>0</v>
      </c>
      <c r="FW298">
        <v>0</v>
      </c>
      <c r="FX298">
        <v>0</v>
      </c>
      <c r="FY298">
        <v>0</v>
      </c>
      <c r="FZ298">
        <v>0</v>
      </c>
      <c r="GA298">
        <v>0</v>
      </c>
      <c r="GB298">
        <v>0</v>
      </c>
      <c r="GC298">
        <v>0</v>
      </c>
    </row>
    <row r="299" spans="1:185" x14ac:dyDescent="0.25">
      <c r="A299" s="1">
        <v>41809</v>
      </c>
      <c r="B299" s="22">
        <v>0</v>
      </c>
      <c r="C299" s="22">
        <v>0</v>
      </c>
      <c r="D299" s="22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0</v>
      </c>
      <c r="FT299">
        <v>0</v>
      </c>
      <c r="FU299">
        <v>0</v>
      </c>
      <c r="FV299">
        <v>0</v>
      </c>
      <c r="FW299">
        <v>0</v>
      </c>
      <c r="FX299">
        <v>0</v>
      </c>
      <c r="FY299">
        <v>0</v>
      </c>
      <c r="FZ299">
        <v>0</v>
      </c>
      <c r="GA299">
        <v>0</v>
      </c>
      <c r="GB299">
        <v>0</v>
      </c>
      <c r="GC299">
        <v>0</v>
      </c>
    </row>
    <row r="300" spans="1:185" x14ac:dyDescent="0.25">
      <c r="A300" s="1">
        <v>41810</v>
      </c>
      <c r="B300" s="22">
        <v>1</v>
      </c>
      <c r="C300" s="22">
        <v>1</v>
      </c>
      <c r="D300" s="22">
        <v>1</v>
      </c>
      <c r="E300" s="22">
        <v>1</v>
      </c>
      <c r="F300" s="22">
        <v>1</v>
      </c>
      <c r="G300" s="22">
        <v>1</v>
      </c>
      <c r="H300" s="22">
        <v>1</v>
      </c>
      <c r="I300" s="22">
        <v>1</v>
      </c>
      <c r="J300" s="22">
        <v>1</v>
      </c>
      <c r="K300" s="22">
        <v>1</v>
      </c>
      <c r="L300" s="22">
        <v>1</v>
      </c>
      <c r="M300" s="22">
        <v>1</v>
      </c>
      <c r="N300" s="22">
        <v>1</v>
      </c>
      <c r="O300" s="22">
        <v>1</v>
      </c>
      <c r="P300" s="22">
        <v>1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2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>
        <v>1</v>
      </c>
      <c r="AE300">
        <v>1</v>
      </c>
      <c r="AF300">
        <v>1</v>
      </c>
      <c r="AG300">
        <v>1</v>
      </c>
      <c r="AH300">
        <v>1</v>
      </c>
      <c r="AI300">
        <v>1</v>
      </c>
      <c r="AJ300">
        <v>1</v>
      </c>
      <c r="AK300">
        <v>1</v>
      </c>
      <c r="AL300">
        <v>1</v>
      </c>
      <c r="AM300">
        <v>1</v>
      </c>
      <c r="AN300">
        <v>1</v>
      </c>
      <c r="AO300">
        <v>1</v>
      </c>
      <c r="AP300">
        <v>1</v>
      </c>
      <c r="AQ300">
        <v>1</v>
      </c>
      <c r="AR300">
        <v>1</v>
      </c>
      <c r="AS300">
        <v>1</v>
      </c>
      <c r="AT300">
        <v>1</v>
      </c>
      <c r="AU300">
        <v>1</v>
      </c>
      <c r="AV300">
        <v>1</v>
      </c>
      <c r="AW300">
        <v>1</v>
      </c>
      <c r="AX300">
        <v>1</v>
      </c>
      <c r="AY300">
        <v>1</v>
      </c>
      <c r="AZ300">
        <v>2</v>
      </c>
      <c r="BA300">
        <v>1</v>
      </c>
      <c r="BB300">
        <v>1</v>
      </c>
      <c r="BC300">
        <v>1</v>
      </c>
      <c r="BD300">
        <v>1</v>
      </c>
      <c r="BE300">
        <v>1</v>
      </c>
      <c r="BF300">
        <v>1</v>
      </c>
      <c r="BG300">
        <v>1</v>
      </c>
      <c r="BH300">
        <v>1</v>
      </c>
      <c r="BI300">
        <v>1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0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0</v>
      </c>
      <c r="GC300">
        <v>0</v>
      </c>
    </row>
    <row r="301" spans="1:185" x14ac:dyDescent="0.25">
      <c r="A301" s="1">
        <v>41812</v>
      </c>
      <c r="B301" s="22">
        <v>1</v>
      </c>
      <c r="C301" s="22">
        <v>1</v>
      </c>
      <c r="D301" s="22">
        <v>1</v>
      </c>
      <c r="E301" s="22">
        <v>1</v>
      </c>
      <c r="F301" s="22">
        <v>1</v>
      </c>
      <c r="G301" s="22">
        <v>1</v>
      </c>
      <c r="H301" s="22">
        <v>1</v>
      </c>
      <c r="I301" s="22">
        <v>1</v>
      </c>
      <c r="J301" s="22">
        <v>1</v>
      </c>
      <c r="K301" s="22">
        <v>1</v>
      </c>
      <c r="L301" s="22">
        <v>1</v>
      </c>
      <c r="M301" s="22">
        <v>1</v>
      </c>
      <c r="N301" s="22">
        <v>1</v>
      </c>
      <c r="O301" s="22">
        <v>1</v>
      </c>
      <c r="P301" s="22">
        <v>1</v>
      </c>
      <c r="Q301">
        <v>1</v>
      </c>
      <c r="R301">
        <v>1</v>
      </c>
      <c r="S301">
        <v>1</v>
      </c>
      <c r="T301">
        <v>1</v>
      </c>
      <c r="U301">
        <v>2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>
        <v>1</v>
      </c>
      <c r="AE301">
        <v>1</v>
      </c>
      <c r="AF301">
        <v>1</v>
      </c>
      <c r="AG301">
        <v>1</v>
      </c>
      <c r="AH301">
        <v>1</v>
      </c>
      <c r="AI301">
        <v>1</v>
      </c>
      <c r="AJ301">
        <v>1</v>
      </c>
      <c r="AK301">
        <v>1</v>
      </c>
      <c r="AL301">
        <v>1</v>
      </c>
      <c r="AM301">
        <v>1</v>
      </c>
      <c r="AN301">
        <v>1</v>
      </c>
      <c r="AO301">
        <v>1</v>
      </c>
      <c r="AP301">
        <v>1</v>
      </c>
      <c r="AQ301">
        <v>1</v>
      </c>
      <c r="AR301">
        <v>1</v>
      </c>
      <c r="AS301">
        <v>1</v>
      </c>
      <c r="AT301">
        <v>1</v>
      </c>
      <c r="AU301">
        <v>1</v>
      </c>
      <c r="AV301">
        <v>1</v>
      </c>
      <c r="AW301">
        <v>1</v>
      </c>
      <c r="AX301">
        <v>1</v>
      </c>
      <c r="AY301">
        <v>1</v>
      </c>
      <c r="AZ301">
        <v>1</v>
      </c>
      <c r="BA301">
        <v>1</v>
      </c>
      <c r="BB301">
        <v>1</v>
      </c>
      <c r="BC301">
        <v>1</v>
      </c>
      <c r="BD301">
        <v>1</v>
      </c>
      <c r="BE301">
        <v>1</v>
      </c>
      <c r="BF301">
        <v>1</v>
      </c>
      <c r="BG301">
        <v>1</v>
      </c>
      <c r="BH301">
        <v>1</v>
      </c>
      <c r="BI301">
        <v>1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0</v>
      </c>
      <c r="FS301">
        <v>0</v>
      </c>
      <c r="FT301">
        <v>0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0</v>
      </c>
    </row>
    <row r="302" spans="1:185" x14ac:dyDescent="0.25">
      <c r="A302" s="1">
        <v>41813</v>
      </c>
      <c r="B302" s="22">
        <v>1</v>
      </c>
      <c r="C302" s="22">
        <v>1</v>
      </c>
      <c r="D302" s="22">
        <v>1</v>
      </c>
      <c r="E302" s="22">
        <v>1</v>
      </c>
      <c r="F302" s="22">
        <v>1</v>
      </c>
      <c r="G302" s="22">
        <v>1</v>
      </c>
      <c r="H302" s="22">
        <v>1</v>
      </c>
      <c r="I302" s="22">
        <v>1</v>
      </c>
      <c r="J302" s="22">
        <v>1</v>
      </c>
      <c r="K302" s="22">
        <v>1</v>
      </c>
      <c r="L302" s="22">
        <v>1</v>
      </c>
      <c r="M302" s="22">
        <v>1</v>
      </c>
      <c r="N302" s="22">
        <v>1</v>
      </c>
      <c r="O302" s="22">
        <v>1</v>
      </c>
      <c r="P302" s="22">
        <v>1</v>
      </c>
      <c r="Q302">
        <v>1</v>
      </c>
      <c r="R302">
        <v>1</v>
      </c>
      <c r="S302">
        <v>1</v>
      </c>
      <c r="T302">
        <v>2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>
        <v>1</v>
      </c>
      <c r="AE302">
        <v>1</v>
      </c>
      <c r="AF302">
        <v>1</v>
      </c>
      <c r="AG302">
        <v>1</v>
      </c>
      <c r="AH302">
        <v>1</v>
      </c>
      <c r="AI302">
        <v>1</v>
      </c>
      <c r="AJ302">
        <v>1</v>
      </c>
      <c r="AK302">
        <v>1</v>
      </c>
      <c r="AL302">
        <v>1</v>
      </c>
      <c r="AM302">
        <v>1</v>
      </c>
      <c r="AN302">
        <v>1</v>
      </c>
      <c r="AO302">
        <v>1</v>
      </c>
      <c r="AP302">
        <v>1</v>
      </c>
      <c r="AQ302">
        <v>1</v>
      </c>
      <c r="AR302">
        <v>1</v>
      </c>
      <c r="AS302">
        <v>1</v>
      </c>
      <c r="AT302">
        <v>1</v>
      </c>
      <c r="AU302">
        <v>1</v>
      </c>
      <c r="AV302">
        <v>1</v>
      </c>
      <c r="AW302">
        <v>1</v>
      </c>
      <c r="AX302">
        <v>1</v>
      </c>
      <c r="AY302">
        <v>1</v>
      </c>
      <c r="AZ302">
        <v>1</v>
      </c>
      <c r="BA302">
        <v>1</v>
      </c>
      <c r="BB302">
        <v>1</v>
      </c>
      <c r="BC302">
        <v>1</v>
      </c>
      <c r="BD302">
        <v>1</v>
      </c>
      <c r="BE302">
        <v>1</v>
      </c>
      <c r="BF302">
        <v>1</v>
      </c>
      <c r="BG302">
        <v>1</v>
      </c>
      <c r="BH302">
        <v>1</v>
      </c>
      <c r="BI302">
        <v>1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0</v>
      </c>
      <c r="GB302">
        <v>0</v>
      </c>
      <c r="GC302">
        <v>0</v>
      </c>
    </row>
    <row r="303" spans="1:185" x14ac:dyDescent="0.25">
      <c r="A303" s="1">
        <v>41815</v>
      </c>
      <c r="B303" s="22">
        <v>1</v>
      </c>
      <c r="C303" s="22">
        <v>1</v>
      </c>
      <c r="D303" s="22">
        <v>1</v>
      </c>
      <c r="E303" s="22">
        <v>1</v>
      </c>
      <c r="F303" s="22">
        <v>1</v>
      </c>
      <c r="G303" s="22">
        <v>1</v>
      </c>
      <c r="H303" s="22">
        <v>1</v>
      </c>
      <c r="I303" s="22">
        <v>1</v>
      </c>
      <c r="J303" s="22">
        <v>1</v>
      </c>
      <c r="K303" s="22">
        <v>1</v>
      </c>
      <c r="L303" s="22">
        <v>1</v>
      </c>
      <c r="M303" s="22">
        <v>1</v>
      </c>
      <c r="N303" s="22">
        <v>1</v>
      </c>
      <c r="O303" s="22">
        <v>1</v>
      </c>
      <c r="P303" s="22">
        <v>1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>
        <v>1</v>
      </c>
      <c r="AE303">
        <v>1</v>
      </c>
      <c r="AF303">
        <v>1</v>
      </c>
      <c r="AG303">
        <v>1</v>
      </c>
      <c r="AH303">
        <v>1</v>
      </c>
      <c r="AI303">
        <v>1</v>
      </c>
      <c r="AJ303">
        <v>1</v>
      </c>
      <c r="AK303">
        <v>1</v>
      </c>
      <c r="AL303">
        <v>1</v>
      </c>
      <c r="AM303">
        <v>1</v>
      </c>
      <c r="AN303">
        <v>1</v>
      </c>
      <c r="AO303">
        <v>1</v>
      </c>
      <c r="AP303">
        <v>1</v>
      </c>
      <c r="AQ303">
        <v>1</v>
      </c>
      <c r="AR303">
        <v>1</v>
      </c>
      <c r="AS303">
        <v>1</v>
      </c>
      <c r="AT303">
        <v>1</v>
      </c>
      <c r="AU303">
        <v>1</v>
      </c>
      <c r="AV303">
        <v>1</v>
      </c>
      <c r="AW303">
        <v>1</v>
      </c>
      <c r="AX303">
        <v>1</v>
      </c>
      <c r="AY303">
        <v>1</v>
      </c>
      <c r="AZ303">
        <v>1</v>
      </c>
      <c r="BA303">
        <v>1</v>
      </c>
      <c r="BB303">
        <v>1</v>
      </c>
      <c r="BC303">
        <v>1</v>
      </c>
      <c r="BD303">
        <v>1</v>
      </c>
      <c r="BE303">
        <v>1</v>
      </c>
      <c r="BF303">
        <v>1</v>
      </c>
      <c r="BG303">
        <v>1</v>
      </c>
      <c r="BH303">
        <v>1</v>
      </c>
      <c r="BI303">
        <v>1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S303">
        <v>0</v>
      </c>
      <c r="FT303">
        <v>0</v>
      </c>
      <c r="FU303">
        <v>0</v>
      </c>
      <c r="FV303">
        <v>0</v>
      </c>
      <c r="FW303">
        <v>0</v>
      </c>
      <c r="FX303">
        <v>0</v>
      </c>
      <c r="FY303">
        <v>0</v>
      </c>
      <c r="FZ303">
        <v>0</v>
      </c>
      <c r="GA303">
        <v>0</v>
      </c>
      <c r="GB303">
        <v>0</v>
      </c>
      <c r="GC303">
        <v>0</v>
      </c>
    </row>
    <row r="304" spans="1:185" x14ac:dyDescent="0.25">
      <c r="A304" s="1">
        <v>41816</v>
      </c>
      <c r="B304" s="22">
        <v>1</v>
      </c>
      <c r="C304" s="22">
        <v>1</v>
      </c>
      <c r="D304" s="22">
        <v>1</v>
      </c>
      <c r="E304" s="22">
        <v>1</v>
      </c>
      <c r="F304" s="22">
        <v>1</v>
      </c>
      <c r="G304" s="22">
        <v>1</v>
      </c>
      <c r="H304" s="22">
        <v>1</v>
      </c>
      <c r="I304" s="22">
        <v>1</v>
      </c>
      <c r="J304" s="22">
        <v>1</v>
      </c>
      <c r="K304" s="22">
        <v>1</v>
      </c>
      <c r="L304" s="22">
        <v>1</v>
      </c>
      <c r="M304" s="22">
        <v>1</v>
      </c>
      <c r="N304" s="22">
        <v>1</v>
      </c>
      <c r="O304" s="22">
        <v>1</v>
      </c>
      <c r="P304" s="22">
        <v>1</v>
      </c>
      <c r="Q304">
        <v>1</v>
      </c>
      <c r="R304">
        <v>2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>
        <v>1</v>
      </c>
      <c r="AE304">
        <v>1</v>
      </c>
      <c r="AF304">
        <v>1</v>
      </c>
      <c r="AG304">
        <v>1</v>
      </c>
      <c r="AH304">
        <v>1</v>
      </c>
      <c r="AI304">
        <v>1</v>
      </c>
      <c r="AJ304">
        <v>1</v>
      </c>
      <c r="AK304">
        <v>1</v>
      </c>
      <c r="AL304">
        <v>1</v>
      </c>
      <c r="AM304">
        <v>1</v>
      </c>
      <c r="AN304">
        <v>1</v>
      </c>
      <c r="AO304">
        <v>1</v>
      </c>
      <c r="AP304">
        <v>1</v>
      </c>
      <c r="AQ304">
        <v>1</v>
      </c>
      <c r="AR304">
        <v>1</v>
      </c>
      <c r="AS304">
        <v>1</v>
      </c>
      <c r="AT304">
        <v>1</v>
      </c>
      <c r="AU304">
        <v>1</v>
      </c>
      <c r="AV304">
        <v>1</v>
      </c>
      <c r="AW304">
        <v>1</v>
      </c>
      <c r="AX304">
        <v>1</v>
      </c>
      <c r="AY304">
        <v>1</v>
      </c>
      <c r="AZ304">
        <v>1</v>
      </c>
      <c r="BA304">
        <v>1</v>
      </c>
      <c r="BB304">
        <v>1</v>
      </c>
      <c r="BC304">
        <v>1</v>
      </c>
      <c r="BD304">
        <v>1</v>
      </c>
      <c r="BE304">
        <v>1</v>
      </c>
      <c r="BF304">
        <v>1</v>
      </c>
      <c r="BG304">
        <v>1</v>
      </c>
      <c r="BH304">
        <v>1</v>
      </c>
      <c r="BI304">
        <v>1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0</v>
      </c>
      <c r="FS304">
        <v>0</v>
      </c>
      <c r="FT304">
        <v>0</v>
      </c>
      <c r="FU304">
        <v>0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0</v>
      </c>
    </row>
    <row r="305" spans="1:185" x14ac:dyDescent="0.25">
      <c r="A305" s="1">
        <v>41817</v>
      </c>
      <c r="B305" s="22">
        <v>0</v>
      </c>
      <c r="C305" s="22">
        <v>0</v>
      </c>
      <c r="D305" s="22">
        <v>0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0</v>
      </c>
      <c r="FT305">
        <v>0</v>
      </c>
      <c r="FU305">
        <v>0</v>
      </c>
      <c r="FV305">
        <v>0</v>
      </c>
      <c r="FW305">
        <v>0</v>
      </c>
      <c r="FX305">
        <v>0</v>
      </c>
      <c r="FY305">
        <v>0</v>
      </c>
      <c r="FZ305">
        <v>0</v>
      </c>
      <c r="GA305">
        <v>0</v>
      </c>
      <c r="GB305">
        <v>0</v>
      </c>
      <c r="GC305">
        <v>0</v>
      </c>
    </row>
    <row r="306" spans="1:185" x14ac:dyDescent="0.25">
      <c r="A306" s="1">
        <v>41818</v>
      </c>
      <c r="B306" s="22">
        <v>1</v>
      </c>
      <c r="C306" s="22">
        <v>1</v>
      </c>
      <c r="D306" s="22">
        <v>1</v>
      </c>
      <c r="E306" s="22">
        <v>1</v>
      </c>
      <c r="F306" s="22">
        <v>1</v>
      </c>
      <c r="G306" s="22">
        <v>1</v>
      </c>
      <c r="H306" s="22">
        <v>1</v>
      </c>
      <c r="I306" s="22">
        <v>1</v>
      </c>
      <c r="J306" s="22">
        <v>1</v>
      </c>
      <c r="K306" s="22">
        <v>1</v>
      </c>
      <c r="L306" s="22">
        <v>1</v>
      </c>
      <c r="M306" s="22">
        <v>1</v>
      </c>
      <c r="N306" s="22">
        <v>1</v>
      </c>
      <c r="O306" s="22">
        <v>1</v>
      </c>
      <c r="P306" s="22">
        <v>2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>
        <v>1</v>
      </c>
      <c r="AE306">
        <v>1</v>
      </c>
      <c r="AF306">
        <v>1</v>
      </c>
      <c r="AG306">
        <v>1</v>
      </c>
      <c r="AH306">
        <v>1</v>
      </c>
      <c r="AI306">
        <v>1</v>
      </c>
      <c r="AJ306">
        <v>1</v>
      </c>
      <c r="AK306">
        <v>1</v>
      </c>
      <c r="AL306">
        <v>1</v>
      </c>
      <c r="AM306">
        <v>1</v>
      </c>
      <c r="AN306">
        <v>1</v>
      </c>
      <c r="AO306">
        <v>1</v>
      </c>
      <c r="AP306">
        <v>1</v>
      </c>
      <c r="AQ306">
        <v>1</v>
      </c>
      <c r="AR306">
        <v>1</v>
      </c>
      <c r="AS306">
        <v>1</v>
      </c>
      <c r="AT306">
        <v>1</v>
      </c>
      <c r="AU306">
        <v>1</v>
      </c>
      <c r="AV306">
        <v>1</v>
      </c>
      <c r="AW306">
        <v>1</v>
      </c>
      <c r="AX306">
        <v>1</v>
      </c>
      <c r="AY306">
        <v>1</v>
      </c>
      <c r="AZ306">
        <v>1</v>
      </c>
      <c r="BA306">
        <v>1</v>
      </c>
      <c r="BB306">
        <v>1</v>
      </c>
      <c r="BC306">
        <v>1</v>
      </c>
      <c r="BD306">
        <v>1</v>
      </c>
      <c r="BE306">
        <v>1</v>
      </c>
      <c r="BF306">
        <v>1</v>
      </c>
      <c r="BG306">
        <v>1</v>
      </c>
      <c r="BH306">
        <v>1</v>
      </c>
      <c r="BI306">
        <v>1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S306">
        <v>0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0</v>
      </c>
    </row>
    <row r="307" spans="1:185" x14ac:dyDescent="0.25">
      <c r="A307" s="1">
        <v>41819</v>
      </c>
      <c r="B307" s="22">
        <v>0</v>
      </c>
      <c r="C307" s="22">
        <v>0</v>
      </c>
      <c r="D307" s="22">
        <v>0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S307">
        <v>0</v>
      </c>
      <c r="FT307">
        <v>0</v>
      </c>
      <c r="FU307">
        <v>0</v>
      </c>
      <c r="FV307">
        <v>0</v>
      </c>
      <c r="FW307">
        <v>0</v>
      </c>
      <c r="FX307">
        <v>0</v>
      </c>
      <c r="FY307">
        <v>0</v>
      </c>
      <c r="FZ307">
        <v>0</v>
      </c>
      <c r="GA307">
        <v>0</v>
      </c>
      <c r="GB307">
        <v>0</v>
      </c>
      <c r="GC307">
        <v>0</v>
      </c>
    </row>
    <row r="308" spans="1:185" x14ac:dyDescent="0.25">
      <c r="A308" s="1">
        <v>41822</v>
      </c>
      <c r="B308" s="22">
        <v>0</v>
      </c>
      <c r="C308" s="22">
        <v>0</v>
      </c>
      <c r="D308" s="22">
        <v>0</v>
      </c>
      <c r="E308" s="22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0</v>
      </c>
      <c r="FS308">
        <v>0</v>
      </c>
      <c r="FT308">
        <v>0</v>
      </c>
      <c r="FU308">
        <v>0</v>
      </c>
      <c r="FV308">
        <v>0</v>
      </c>
      <c r="FW308">
        <v>0</v>
      </c>
      <c r="FX308">
        <v>0</v>
      </c>
      <c r="FY308">
        <v>0</v>
      </c>
      <c r="FZ308">
        <v>0</v>
      </c>
      <c r="GA308">
        <v>0</v>
      </c>
      <c r="GB308">
        <v>0</v>
      </c>
      <c r="GC308">
        <v>0</v>
      </c>
    </row>
    <row r="309" spans="1:185" x14ac:dyDescent="0.25">
      <c r="A309" s="1">
        <v>41824</v>
      </c>
      <c r="B309" s="22">
        <v>1</v>
      </c>
      <c r="C309" s="22">
        <v>1</v>
      </c>
      <c r="D309" s="22">
        <v>1</v>
      </c>
      <c r="E309" s="22">
        <v>1</v>
      </c>
      <c r="F309" s="22">
        <v>1</v>
      </c>
      <c r="G309" s="22">
        <v>1</v>
      </c>
      <c r="H309" s="22">
        <v>1</v>
      </c>
      <c r="I309" s="22">
        <v>1</v>
      </c>
      <c r="J309" s="22">
        <v>1</v>
      </c>
      <c r="K309" s="22">
        <v>1</v>
      </c>
      <c r="L309" s="22">
        <v>3</v>
      </c>
      <c r="M309" s="22">
        <v>1</v>
      </c>
      <c r="N309" s="22">
        <v>1</v>
      </c>
      <c r="O309" s="22">
        <v>1</v>
      </c>
      <c r="P309" s="22">
        <v>1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>
        <v>1</v>
      </c>
      <c r="AE309">
        <v>1</v>
      </c>
      <c r="AF309">
        <v>1</v>
      </c>
      <c r="AG309">
        <v>1</v>
      </c>
      <c r="AH309">
        <v>1</v>
      </c>
      <c r="AI309">
        <v>1</v>
      </c>
      <c r="AJ309">
        <v>1</v>
      </c>
      <c r="AK309">
        <v>1</v>
      </c>
      <c r="AL309">
        <v>1</v>
      </c>
      <c r="AM309">
        <v>1</v>
      </c>
      <c r="AN309">
        <v>1</v>
      </c>
      <c r="AO309">
        <v>1</v>
      </c>
      <c r="AP309">
        <v>1</v>
      </c>
      <c r="AQ309">
        <v>1</v>
      </c>
      <c r="AR309">
        <v>1</v>
      </c>
      <c r="AS309">
        <v>1</v>
      </c>
      <c r="AT309">
        <v>1</v>
      </c>
      <c r="AU309">
        <v>1</v>
      </c>
      <c r="AV309">
        <v>1</v>
      </c>
      <c r="AW309">
        <v>2</v>
      </c>
      <c r="AX309">
        <v>1</v>
      </c>
      <c r="AY309">
        <v>1</v>
      </c>
      <c r="AZ309">
        <v>1</v>
      </c>
      <c r="BA309">
        <v>1</v>
      </c>
      <c r="BB309">
        <v>1</v>
      </c>
      <c r="BC309">
        <v>1</v>
      </c>
      <c r="BD309">
        <v>1</v>
      </c>
      <c r="BE309">
        <v>1</v>
      </c>
      <c r="BF309">
        <v>2</v>
      </c>
      <c r="BG309">
        <v>2</v>
      </c>
      <c r="BH309">
        <v>1</v>
      </c>
      <c r="BI309">
        <v>1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0</v>
      </c>
      <c r="FQ309">
        <v>0</v>
      </c>
      <c r="FR309">
        <v>0</v>
      </c>
      <c r="FS309">
        <v>0</v>
      </c>
      <c r="FT309">
        <v>0</v>
      </c>
      <c r="FU309">
        <v>0</v>
      </c>
      <c r="FV309">
        <v>0</v>
      </c>
      <c r="FW309">
        <v>0</v>
      </c>
      <c r="FX309">
        <v>0</v>
      </c>
      <c r="FY309">
        <v>0</v>
      </c>
      <c r="FZ309">
        <v>0</v>
      </c>
      <c r="GA309">
        <v>0</v>
      </c>
      <c r="GB309">
        <v>0</v>
      </c>
      <c r="GC309">
        <v>0</v>
      </c>
    </row>
    <row r="310" spans="1:185" x14ac:dyDescent="0.25">
      <c r="A310" s="1">
        <v>41848</v>
      </c>
      <c r="B310" s="22">
        <v>1</v>
      </c>
      <c r="C310" s="22">
        <v>1</v>
      </c>
      <c r="D310" s="22">
        <v>1</v>
      </c>
      <c r="E310" s="22">
        <v>1</v>
      </c>
      <c r="F310" s="22">
        <v>1</v>
      </c>
      <c r="G310" s="22">
        <v>1</v>
      </c>
      <c r="H310" s="22">
        <v>1</v>
      </c>
      <c r="I310" s="22">
        <v>1</v>
      </c>
      <c r="J310" s="22">
        <v>1</v>
      </c>
      <c r="K310" s="22">
        <v>1</v>
      </c>
      <c r="L310" s="22">
        <v>1</v>
      </c>
      <c r="M310" s="22">
        <v>1</v>
      </c>
      <c r="N310" s="22">
        <v>1</v>
      </c>
      <c r="O310" s="22">
        <v>1</v>
      </c>
      <c r="P310" s="22">
        <v>1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>
        <v>1</v>
      </c>
      <c r="AE310">
        <v>1</v>
      </c>
      <c r="AF310">
        <v>1</v>
      </c>
      <c r="AG310">
        <v>1</v>
      </c>
      <c r="AH310">
        <v>1</v>
      </c>
      <c r="AI310">
        <v>1</v>
      </c>
      <c r="AJ310">
        <v>1</v>
      </c>
      <c r="AK310">
        <v>1</v>
      </c>
      <c r="AL310">
        <v>1</v>
      </c>
      <c r="AM310">
        <v>1</v>
      </c>
      <c r="AN310">
        <v>1</v>
      </c>
      <c r="AO310">
        <v>1</v>
      </c>
      <c r="AP310">
        <v>1</v>
      </c>
      <c r="AQ310">
        <v>1</v>
      </c>
      <c r="AR310">
        <v>1</v>
      </c>
      <c r="AS310">
        <v>1</v>
      </c>
      <c r="AT310">
        <v>1</v>
      </c>
      <c r="AU310">
        <v>1</v>
      </c>
      <c r="AV310">
        <v>1</v>
      </c>
      <c r="AW310">
        <v>1</v>
      </c>
      <c r="AX310">
        <v>1</v>
      </c>
      <c r="AY310">
        <v>1</v>
      </c>
      <c r="AZ310">
        <v>1</v>
      </c>
      <c r="BA310">
        <v>1</v>
      </c>
      <c r="BB310">
        <v>1</v>
      </c>
      <c r="BC310">
        <v>1</v>
      </c>
      <c r="BD310">
        <v>1</v>
      </c>
      <c r="BE310">
        <v>1</v>
      </c>
      <c r="BF310">
        <v>1</v>
      </c>
      <c r="BG310">
        <v>1</v>
      </c>
      <c r="BH310">
        <v>1</v>
      </c>
      <c r="BI310">
        <v>1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0</v>
      </c>
      <c r="FS310">
        <v>0</v>
      </c>
      <c r="FT310">
        <v>0</v>
      </c>
      <c r="FU310">
        <v>0</v>
      </c>
      <c r="FV310">
        <v>0</v>
      </c>
      <c r="FW310">
        <v>0</v>
      </c>
      <c r="FX310">
        <v>0</v>
      </c>
      <c r="FY310">
        <v>0</v>
      </c>
      <c r="FZ310">
        <v>0</v>
      </c>
      <c r="GA310">
        <v>0</v>
      </c>
      <c r="GB310">
        <v>0</v>
      </c>
      <c r="GC310">
        <v>0</v>
      </c>
    </row>
    <row r="311" spans="1:185" x14ac:dyDescent="0.25">
      <c r="A311" s="1">
        <v>41849</v>
      </c>
      <c r="B311" s="22">
        <v>1</v>
      </c>
      <c r="C311" s="22">
        <v>1</v>
      </c>
      <c r="D311" s="22">
        <v>1</v>
      </c>
      <c r="E311" s="22">
        <v>1</v>
      </c>
      <c r="F311" s="22">
        <v>1</v>
      </c>
      <c r="G311" s="22">
        <v>1</v>
      </c>
      <c r="H311" s="22">
        <v>1</v>
      </c>
      <c r="I311" s="22">
        <v>1</v>
      </c>
      <c r="J311" s="22">
        <v>1</v>
      </c>
      <c r="K311" s="22">
        <v>1</v>
      </c>
      <c r="L311" s="22">
        <v>1</v>
      </c>
      <c r="M311" s="22">
        <v>1</v>
      </c>
      <c r="N311" s="22">
        <v>1</v>
      </c>
      <c r="O311" s="22">
        <v>1</v>
      </c>
      <c r="P311" s="22">
        <v>1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>
        <v>1</v>
      </c>
      <c r="AE311">
        <v>1</v>
      </c>
      <c r="AF311">
        <v>1</v>
      </c>
      <c r="AG311">
        <v>1</v>
      </c>
      <c r="AH311">
        <v>1</v>
      </c>
      <c r="AI311">
        <v>1</v>
      </c>
      <c r="AJ311">
        <v>1</v>
      </c>
      <c r="AK311">
        <v>1</v>
      </c>
      <c r="AL311">
        <v>1</v>
      </c>
      <c r="AM311">
        <v>1</v>
      </c>
      <c r="AN311">
        <v>1</v>
      </c>
      <c r="AO311">
        <v>1</v>
      </c>
      <c r="AP311">
        <v>1</v>
      </c>
      <c r="AQ311">
        <v>1</v>
      </c>
      <c r="AR311">
        <v>1</v>
      </c>
      <c r="AS311">
        <v>1</v>
      </c>
      <c r="AT311">
        <v>1</v>
      </c>
      <c r="AU311">
        <v>1</v>
      </c>
      <c r="AV311">
        <v>1</v>
      </c>
      <c r="AW311">
        <v>1</v>
      </c>
      <c r="AX311">
        <v>1</v>
      </c>
      <c r="AY311">
        <v>1</v>
      </c>
      <c r="AZ311">
        <v>1</v>
      </c>
      <c r="BA311">
        <v>1</v>
      </c>
      <c r="BB311">
        <v>1</v>
      </c>
      <c r="BC311">
        <v>1</v>
      </c>
      <c r="BD311">
        <v>1</v>
      </c>
      <c r="BE311">
        <v>1</v>
      </c>
      <c r="BF311">
        <v>1</v>
      </c>
      <c r="BG311">
        <v>1</v>
      </c>
      <c r="BH311">
        <v>1</v>
      </c>
      <c r="BI311">
        <v>1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0</v>
      </c>
      <c r="FS311">
        <v>0</v>
      </c>
      <c r="FT311">
        <v>0</v>
      </c>
      <c r="FU311">
        <v>0</v>
      </c>
      <c r="FV311">
        <v>0</v>
      </c>
      <c r="FW311">
        <v>0</v>
      </c>
      <c r="FX311">
        <v>0</v>
      </c>
      <c r="FY311">
        <v>0</v>
      </c>
      <c r="FZ311">
        <v>0</v>
      </c>
      <c r="GA311">
        <v>0</v>
      </c>
      <c r="GB311">
        <v>0</v>
      </c>
      <c r="GC311">
        <v>0</v>
      </c>
    </row>
    <row r="312" spans="1:185" x14ac:dyDescent="0.25">
      <c r="A312" s="1">
        <v>41851</v>
      </c>
      <c r="B312" s="22">
        <v>0</v>
      </c>
      <c r="C312" s="22">
        <v>0</v>
      </c>
      <c r="D312" s="22">
        <v>0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0</v>
      </c>
      <c r="FS312">
        <v>0</v>
      </c>
      <c r="FT312">
        <v>0</v>
      </c>
      <c r="FU312">
        <v>0</v>
      </c>
      <c r="FV312">
        <v>0</v>
      </c>
      <c r="FW312">
        <v>0</v>
      </c>
      <c r="FX312">
        <v>0</v>
      </c>
      <c r="FY312">
        <v>0</v>
      </c>
      <c r="FZ312">
        <v>0</v>
      </c>
      <c r="GA312">
        <v>0</v>
      </c>
      <c r="GB312">
        <v>0</v>
      </c>
      <c r="GC312">
        <v>0</v>
      </c>
    </row>
    <row r="313" spans="1:185" x14ac:dyDescent="0.25">
      <c r="A313" s="1">
        <v>41853</v>
      </c>
      <c r="B313" s="22">
        <v>0</v>
      </c>
      <c r="C313" s="22">
        <v>0</v>
      </c>
      <c r="D313" s="22">
        <v>0</v>
      </c>
      <c r="E313" s="22">
        <v>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  <c r="FQ313">
        <v>0</v>
      </c>
      <c r="FR313">
        <v>0</v>
      </c>
      <c r="FS313">
        <v>0</v>
      </c>
      <c r="FT313">
        <v>0</v>
      </c>
      <c r="FU313">
        <v>0</v>
      </c>
      <c r="FV313">
        <v>0</v>
      </c>
      <c r="FW313">
        <v>0</v>
      </c>
      <c r="FX313">
        <v>0</v>
      </c>
      <c r="FY313">
        <v>0</v>
      </c>
      <c r="FZ313">
        <v>0</v>
      </c>
      <c r="GA313">
        <v>0</v>
      </c>
      <c r="GB313">
        <v>0</v>
      </c>
      <c r="GC313">
        <v>0</v>
      </c>
    </row>
    <row r="314" spans="1:185" x14ac:dyDescent="0.25">
      <c r="A314" s="1">
        <v>41856</v>
      </c>
      <c r="B314" s="22">
        <v>0</v>
      </c>
      <c r="C314" s="22">
        <v>0</v>
      </c>
      <c r="D314" s="22">
        <v>0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0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0</v>
      </c>
      <c r="GB314">
        <v>0</v>
      </c>
      <c r="GC314">
        <v>0</v>
      </c>
    </row>
    <row r="315" spans="1:185" x14ac:dyDescent="0.25">
      <c r="A315" s="1">
        <v>41857</v>
      </c>
      <c r="B315" s="22">
        <v>1</v>
      </c>
      <c r="C315" s="22">
        <v>1</v>
      </c>
      <c r="D315" s="22">
        <v>1</v>
      </c>
      <c r="E315" s="22">
        <v>1</v>
      </c>
      <c r="F315" s="22">
        <v>1</v>
      </c>
      <c r="G315" s="22">
        <v>1</v>
      </c>
      <c r="H315" s="22">
        <v>1</v>
      </c>
      <c r="I315" s="22">
        <v>1</v>
      </c>
      <c r="J315" s="22">
        <v>1</v>
      </c>
      <c r="K315" s="22">
        <v>1</v>
      </c>
      <c r="L315" s="22">
        <v>1</v>
      </c>
      <c r="M315" s="22">
        <v>1</v>
      </c>
      <c r="N315" s="22">
        <v>1</v>
      </c>
      <c r="O315" s="22">
        <v>1</v>
      </c>
      <c r="P315" s="22">
        <v>1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>
        <v>1</v>
      </c>
      <c r="AE315">
        <v>1</v>
      </c>
      <c r="AF315">
        <v>3</v>
      </c>
      <c r="AG315">
        <v>1</v>
      </c>
      <c r="AH315">
        <v>1</v>
      </c>
      <c r="AI315">
        <v>1</v>
      </c>
      <c r="AJ315">
        <v>1</v>
      </c>
      <c r="AK315">
        <v>1</v>
      </c>
      <c r="AL315">
        <v>1</v>
      </c>
      <c r="AM315">
        <v>1</v>
      </c>
      <c r="AN315">
        <v>1</v>
      </c>
      <c r="AO315">
        <v>1</v>
      </c>
      <c r="AP315">
        <v>1</v>
      </c>
      <c r="AQ315">
        <v>1</v>
      </c>
      <c r="AR315">
        <v>1</v>
      </c>
      <c r="AS315">
        <v>1</v>
      </c>
      <c r="AT315">
        <v>1</v>
      </c>
      <c r="AU315">
        <v>1</v>
      </c>
      <c r="AV315">
        <v>1</v>
      </c>
      <c r="AW315">
        <v>1</v>
      </c>
      <c r="AX315">
        <v>1</v>
      </c>
      <c r="AY315">
        <v>1</v>
      </c>
      <c r="AZ315">
        <v>1</v>
      </c>
      <c r="BA315">
        <v>1</v>
      </c>
      <c r="BB315">
        <v>1</v>
      </c>
      <c r="BC315">
        <v>1</v>
      </c>
      <c r="BD315">
        <v>1</v>
      </c>
      <c r="BE315">
        <v>1</v>
      </c>
      <c r="BF315">
        <v>1</v>
      </c>
      <c r="BG315">
        <v>2</v>
      </c>
      <c r="BH315">
        <v>1</v>
      </c>
      <c r="BI315">
        <v>1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0</v>
      </c>
      <c r="FR315">
        <v>0</v>
      </c>
      <c r="FS315">
        <v>0</v>
      </c>
      <c r="FT315">
        <v>0</v>
      </c>
      <c r="FU315">
        <v>0</v>
      </c>
      <c r="FV315">
        <v>0</v>
      </c>
      <c r="FW315">
        <v>0</v>
      </c>
      <c r="FX315">
        <v>0</v>
      </c>
      <c r="FY315">
        <v>0</v>
      </c>
      <c r="FZ315">
        <v>0</v>
      </c>
      <c r="GA315">
        <v>0</v>
      </c>
      <c r="GB315">
        <v>0</v>
      </c>
      <c r="GC315">
        <v>0</v>
      </c>
    </row>
    <row r="316" spans="1:185" x14ac:dyDescent="0.25">
      <c r="A316" s="1">
        <v>41858</v>
      </c>
      <c r="B316" s="22">
        <v>1</v>
      </c>
      <c r="C316" s="22">
        <v>1</v>
      </c>
      <c r="D316" s="22">
        <v>1</v>
      </c>
      <c r="E316" s="22">
        <v>1</v>
      </c>
      <c r="F316" s="22">
        <v>1</v>
      </c>
      <c r="G316" s="22">
        <v>1</v>
      </c>
      <c r="H316" s="22">
        <v>1</v>
      </c>
      <c r="I316" s="22">
        <v>1</v>
      </c>
      <c r="J316" s="22">
        <v>1</v>
      </c>
      <c r="K316" s="22">
        <v>1</v>
      </c>
      <c r="L316" s="22">
        <v>1</v>
      </c>
      <c r="M316" s="22">
        <v>1</v>
      </c>
      <c r="N316" s="22">
        <v>1</v>
      </c>
      <c r="O316" s="22">
        <v>1</v>
      </c>
      <c r="P316" s="22">
        <v>1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>
        <v>2</v>
      </c>
      <c r="AE316">
        <v>1</v>
      </c>
      <c r="AF316">
        <v>1</v>
      </c>
      <c r="AG316">
        <v>1</v>
      </c>
      <c r="AH316">
        <v>1</v>
      </c>
      <c r="AI316">
        <v>1</v>
      </c>
      <c r="AJ316">
        <v>3</v>
      </c>
      <c r="AK316">
        <v>1</v>
      </c>
      <c r="AL316">
        <v>1</v>
      </c>
      <c r="AM316">
        <v>1</v>
      </c>
      <c r="AN316">
        <v>1</v>
      </c>
      <c r="AO316">
        <v>1</v>
      </c>
      <c r="AP316">
        <v>1</v>
      </c>
      <c r="AQ316">
        <v>1</v>
      </c>
      <c r="AR316">
        <v>1</v>
      </c>
      <c r="AS316">
        <v>1</v>
      </c>
      <c r="AT316">
        <v>1</v>
      </c>
      <c r="AU316">
        <v>1</v>
      </c>
      <c r="AV316">
        <v>1</v>
      </c>
      <c r="AW316">
        <v>1</v>
      </c>
      <c r="AX316">
        <v>1</v>
      </c>
      <c r="AY316">
        <v>1</v>
      </c>
      <c r="AZ316">
        <v>1</v>
      </c>
      <c r="BA316">
        <v>1</v>
      </c>
      <c r="BB316">
        <v>1</v>
      </c>
      <c r="BC316">
        <v>1</v>
      </c>
      <c r="BD316">
        <v>1</v>
      </c>
      <c r="BE316">
        <v>1</v>
      </c>
      <c r="BF316">
        <v>1</v>
      </c>
      <c r="BG316">
        <v>1</v>
      </c>
      <c r="BH316">
        <v>1</v>
      </c>
      <c r="BI316">
        <v>1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0</v>
      </c>
    </row>
    <row r="317" spans="1:185" x14ac:dyDescent="0.25">
      <c r="A317" s="1">
        <v>41859</v>
      </c>
      <c r="B317" s="22">
        <v>1</v>
      </c>
      <c r="C317" s="22">
        <v>1</v>
      </c>
      <c r="D317" s="22">
        <v>1</v>
      </c>
      <c r="E317" s="22">
        <v>1</v>
      </c>
      <c r="F317" s="22">
        <v>1</v>
      </c>
      <c r="G317" s="22">
        <v>1</v>
      </c>
      <c r="H317" s="22">
        <v>1</v>
      </c>
      <c r="I317" s="22">
        <v>1</v>
      </c>
      <c r="J317" s="22">
        <v>1</v>
      </c>
      <c r="K317" s="22">
        <v>1</v>
      </c>
      <c r="L317" s="22">
        <v>1</v>
      </c>
      <c r="M317" s="22">
        <v>1</v>
      </c>
      <c r="N317" s="22">
        <v>1</v>
      </c>
      <c r="O317" s="22">
        <v>1</v>
      </c>
      <c r="P317" s="22">
        <v>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>
        <v>1</v>
      </c>
      <c r="AE317">
        <v>1</v>
      </c>
      <c r="AF317">
        <v>1</v>
      </c>
      <c r="AG317">
        <v>1</v>
      </c>
      <c r="AH317">
        <v>1</v>
      </c>
      <c r="AI317">
        <v>1</v>
      </c>
      <c r="AJ317">
        <v>1</v>
      </c>
      <c r="AK317">
        <v>1</v>
      </c>
      <c r="AL317">
        <v>1</v>
      </c>
      <c r="AM317">
        <v>1</v>
      </c>
      <c r="AN317">
        <v>1</v>
      </c>
      <c r="AO317">
        <v>1</v>
      </c>
      <c r="AP317">
        <v>1</v>
      </c>
      <c r="AQ317">
        <v>1</v>
      </c>
      <c r="AR317">
        <v>1</v>
      </c>
      <c r="AS317">
        <v>1</v>
      </c>
      <c r="AT317">
        <v>1</v>
      </c>
      <c r="AU317">
        <v>1</v>
      </c>
      <c r="AV317">
        <v>1</v>
      </c>
      <c r="AW317">
        <v>1</v>
      </c>
      <c r="AX317">
        <v>1</v>
      </c>
      <c r="AY317">
        <v>1</v>
      </c>
      <c r="AZ317">
        <v>1</v>
      </c>
      <c r="BA317">
        <v>1</v>
      </c>
      <c r="BB317">
        <v>1</v>
      </c>
      <c r="BC317">
        <v>1</v>
      </c>
      <c r="BD317">
        <v>1</v>
      </c>
      <c r="BE317">
        <v>1</v>
      </c>
      <c r="BF317">
        <v>1</v>
      </c>
      <c r="BG317">
        <v>1</v>
      </c>
      <c r="BH317">
        <v>1</v>
      </c>
      <c r="BI317">
        <v>1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  <c r="FQ317">
        <v>0</v>
      </c>
      <c r="FR317">
        <v>0</v>
      </c>
      <c r="FS317">
        <v>0</v>
      </c>
      <c r="FT317">
        <v>0</v>
      </c>
      <c r="FU317">
        <v>0</v>
      </c>
      <c r="FV317">
        <v>0</v>
      </c>
      <c r="FW317">
        <v>0</v>
      </c>
      <c r="FX317">
        <v>0</v>
      </c>
      <c r="FY317">
        <v>0</v>
      </c>
      <c r="FZ317">
        <v>0</v>
      </c>
      <c r="GA317">
        <v>0</v>
      </c>
      <c r="GB317">
        <v>0</v>
      </c>
      <c r="GC317">
        <v>0</v>
      </c>
    </row>
    <row r="318" spans="1:185" x14ac:dyDescent="0.25">
      <c r="A318" s="1">
        <v>41860</v>
      </c>
      <c r="B318" s="22">
        <v>1</v>
      </c>
      <c r="C318" s="22">
        <v>1</v>
      </c>
      <c r="D318" s="22">
        <v>1</v>
      </c>
      <c r="E318" s="22">
        <v>1</v>
      </c>
      <c r="F318" s="22">
        <v>1</v>
      </c>
      <c r="G318" s="22">
        <v>1</v>
      </c>
      <c r="H318" s="22">
        <v>1</v>
      </c>
      <c r="I318" s="22">
        <v>1</v>
      </c>
      <c r="J318" s="22">
        <v>1</v>
      </c>
      <c r="K318" s="22">
        <v>1</v>
      </c>
      <c r="L318" s="22">
        <v>1</v>
      </c>
      <c r="M318" s="22">
        <v>1</v>
      </c>
      <c r="N318" s="22">
        <v>1</v>
      </c>
      <c r="O318" s="22">
        <v>1</v>
      </c>
      <c r="P318" s="22">
        <v>1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>
        <v>1</v>
      </c>
      <c r="AE318">
        <v>1</v>
      </c>
      <c r="AF318">
        <v>1</v>
      </c>
      <c r="AG318">
        <v>1</v>
      </c>
      <c r="AH318">
        <v>1</v>
      </c>
      <c r="AI318">
        <v>1</v>
      </c>
      <c r="AJ318">
        <v>1</v>
      </c>
      <c r="AK318">
        <v>3</v>
      </c>
      <c r="AL318">
        <v>1</v>
      </c>
      <c r="AM318">
        <v>1</v>
      </c>
      <c r="AN318">
        <v>1</v>
      </c>
      <c r="AO318">
        <v>1</v>
      </c>
      <c r="AP318">
        <v>1</v>
      </c>
      <c r="AQ318">
        <v>1</v>
      </c>
      <c r="AR318">
        <v>1</v>
      </c>
      <c r="AS318">
        <v>1</v>
      </c>
      <c r="AT318">
        <v>1</v>
      </c>
      <c r="AU318">
        <v>1</v>
      </c>
      <c r="AV318">
        <v>1</v>
      </c>
      <c r="AW318">
        <v>1</v>
      </c>
      <c r="AX318">
        <v>1</v>
      </c>
      <c r="AY318">
        <v>1</v>
      </c>
      <c r="AZ318">
        <v>1</v>
      </c>
      <c r="BA318">
        <v>2</v>
      </c>
      <c r="BB318">
        <v>1</v>
      </c>
      <c r="BC318">
        <v>1</v>
      </c>
      <c r="BD318">
        <v>1</v>
      </c>
      <c r="BE318">
        <v>1</v>
      </c>
      <c r="BF318">
        <v>1</v>
      </c>
      <c r="BG318">
        <v>1</v>
      </c>
      <c r="BH318">
        <v>2</v>
      </c>
      <c r="BI318">
        <v>1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  <c r="FT318">
        <v>0</v>
      </c>
      <c r="FU318">
        <v>0</v>
      </c>
      <c r="FV318">
        <v>0</v>
      </c>
      <c r="FW318">
        <v>0</v>
      </c>
      <c r="FX318">
        <v>0</v>
      </c>
      <c r="FY318">
        <v>0</v>
      </c>
      <c r="FZ318">
        <v>0</v>
      </c>
      <c r="GA318">
        <v>0</v>
      </c>
      <c r="GB318">
        <v>0</v>
      </c>
      <c r="GC318">
        <v>0</v>
      </c>
    </row>
    <row r="319" spans="1:185" x14ac:dyDescent="0.25">
      <c r="A319" s="1">
        <v>41861</v>
      </c>
      <c r="B319" s="22">
        <v>1</v>
      </c>
      <c r="C319" s="22">
        <v>1</v>
      </c>
      <c r="D319" s="22">
        <v>1</v>
      </c>
      <c r="E319" s="22">
        <v>1</v>
      </c>
      <c r="F319" s="22">
        <v>1</v>
      </c>
      <c r="G319" s="22">
        <v>1</v>
      </c>
      <c r="H319" s="22">
        <v>1</v>
      </c>
      <c r="I319" s="22">
        <v>1</v>
      </c>
      <c r="J319" s="22">
        <v>1</v>
      </c>
      <c r="K319" s="22">
        <v>1</v>
      </c>
      <c r="L319" s="22">
        <v>1</v>
      </c>
      <c r="M319" s="22">
        <v>1</v>
      </c>
      <c r="N319" s="22">
        <v>1</v>
      </c>
      <c r="O319" s="22">
        <v>1</v>
      </c>
      <c r="P319" s="22">
        <v>1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2</v>
      </c>
      <c r="AC319">
        <v>1</v>
      </c>
      <c r="AD319">
        <v>1</v>
      </c>
      <c r="AE319">
        <v>1</v>
      </c>
      <c r="AF319">
        <v>1</v>
      </c>
      <c r="AG319">
        <v>1</v>
      </c>
      <c r="AH319">
        <v>2</v>
      </c>
      <c r="AI319">
        <v>1</v>
      </c>
      <c r="AJ319">
        <v>4</v>
      </c>
      <c r="AK319">
        <v>1</v>
      </c>
      <c r="AL319">
        <v>1</v>
      </c>
      <c r="AM319">
        <v>1</v>
      </c>
      <c r="AN319">
        <v>1</v>
      </c>
      <c r="AO319">
        <v>1</v>
      </c>
      <c r="AP319">
        <v>1</v>
      </c>
      <c r="AQ319">
        <v>1</v>
      </c>
      <c r="AR319">
        <v>1</v>
      </c>
      <c r="AS319">
        <v>1</v>
      </c>
      <c r="AT319">
        <v>1</v>
      </c>
      <c r="AU319">
        <v>1</v>
      </c>
      <c r="AV319">
        <v>1</v>
      </c>
      <c r="AW319">
        <v>1</v>
      </c>
      <c r="AX319">
        <v>1</v>
      </c>
      <c r="AY319">
        <v>1</v>
      </c>
      <c r="AZ319">
        <v>1</v>
      </c>
      <c r="BA319">
        <v>1</v>
      </c>
      <c r="BB319">
        <v>1</v>
      </c>
      <c r="BC319">
        <v>1</v>
      </c>
      <c r="BD319">
        <v>1</v>
      </c>
      <c r="BE319">
        <v>1</v>
      </c>
      <c r="BF319">
        <v>1</v>
      </c>
      <c r="BG319">
        <v>1</v>
      </c>
      <c r="BH319">
        <v>1</v>
      </c>
      <c r="BI319">
        <v>1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0</v>
      </c>
      <c r="FS319">
        <v>0</v>
      </c>
      <c r="FT319">
        <v>0</v>
      </c>
      <c r="FU319">
        <v>0</v>
      </c>
      <c r="FV319">
        <v>0</v>
      </c>
      <c r="FW319">
        <v>0</v>
      </c>
      <c r="FX319">
        <v>0</v>
      </c>
      <c r="FY319">
        <v>0</v>
      </c>
      <c r="FZ319">
        <v>0</v>
      </c>
      <c r="GA319">
        <v>0</v>
      </c>
      <c r="GB319">
        <v>0</v>
      </c>
      <c r="GC319">
        <v>0</v>
      </c>
    </row>
    <row r="320" spans="1:185" x14ac:dyDescent="0.25">
      <c r="A320" s="1">
        <v>41862</v>
      </c>
      <c r="B320" s="22">
        <v>1</v>
      </c>
      <c r="C320" s="22">
        <v>1</v>
      </c>
      <c r="D320" s="22">
        <v>1</v>
      </c>
      <c r="E320" s="22">
        <v>1</v>
      </c>
      <c r="F320" s="22">
        <v>1</v>
      </c>
      <c r="G320" s="22">
        <v>1</v>
      </c>
      <c r="H320" s="22">
        <v>1</v>
      </c>
      <c r="I320" s="22">
        <v>1</v>
      </c>
      <c r="J320" s="22">
        <v>1</v>
      </c>
      <c r="K320" s="22">
        <v>1</v>
      </c>
      <c r="L320" s="22">
        <v>1</v>
      </c>
      <c r="M320" s="22">
        <v>1</v>
      </c>
      <c r="N320" s="22">
        <v>1</v>
      </c>
      <c r="O320" s="22">
        <v>1</v>
      </c>
      <c r="P320" s="22">
        <v>1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2</v>
      </c>
      <c r="AB320">
        <v>1</v>
      </c>
      <c r="AC320">
        <v>1</v>
      </c>
      <c r="AD320">
        <v>1</v>
      </c>
      <c r="AE320">
        <v>1</v>
      </c>
      <c r="AF320">
        <v>1</v>
      </c>
      <c r="AG320">
        <v>3</v>
      </c>
      <c r="AH320">
        <v>1</v>
      </c>
      <c r="AI320">
        <v>1</v>
      </c>
      <c r="AJ320">
        <v>1</v>
      </c>
      <c r="AK320">
        <v>1</v>
      </c>
      <c r="AL320">
        <v>1</v>
      </c>
      <c r="AM320">
        <v>1</v>
      </c>
      <c r="AN320">
        <v>2</v>
      </c>
      <c r="AO320">
        <v>1</v>
      </c>
      <c r="AP320">
        <v>1</v>
      </c>
      <c r="AQ320">
        <v>1</v>
      </c>
      <c r="AR320">
        <v>2</v>
      </c>
      <c r="AS320">
        <v>1</v>
      </c>
      <c r="AT320">
        <v>1</v>
      </c>
      <c r="AU320">
        <v>1</v>
      </c>
      <c r="AV320">
        <v>1</v>
      </c>
      <c r="AW320">
        <v>1</v>
      </c>
      <c r="AX320">
        <v>1</v>
      </c>
      <c r="AY320">
        <v>1</v>
      </c>
      <c r="AZ320">
        <v>1</v>
      </c>
      <c r="BA320">
        <v>1</v>
      </c>
      <c r="BB320">
        <v>1</v>
      </c>
      <c r="BC320">
        <v>1</v>
      </c>
      <c r="BD320">
        <v>1</v>
      </c>
      <c r="BE320">
        <v>1</v>
      </c>
      <c r="BF320">
        <v>1</v>
      </c>
      <c r="BG320">
        <v>1</v>
      </c>
      <c r="BH320">
        <v>1</v>
      </c>
      <c r="BI320">
        <v>1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0</v>
      </c>
      <c r="FS320">
        <v>0</v>
      </c>
      <c r="FT320">
        <v>0</v>
      </c>
      <c r="FU320">
        <v>0</v>
      </c>
      <c r="FV320">
        <v>0</v>
      </c>
      <c r="FW320">
        <v>0</v>
      </c>
      <c r="FX320">
        <v>0</v>
      </c>
      <c r="FY320">
        <v>0</v>
      </c>
      <c r="FZ320">
        <v>0</v>
      </c>
      <c r="GA320">
        <v>0</v>
      </c>
      <c r="GB320">
        <v>0</v>
      </c>
      <c r="GC320">
        <v>0</v>
      </c>
    </row>
    <row r="321" spans="1:185" x14ac:dyDescent="0.25">
      <c r="A321" s="1">
        <v>41863</v>
      </c>
      <c r="B321" s="22">
        <v>1</v>
      </c>
      <c r="C321" s="22">
        <v>1</v>
      </c>
      <c r="D321" s="22">
        <v>1</v>
      </c>
      <c r="E321" s="22">
        <v>1</v>
      </c>
      <c r="F321" s="22">
        <v>1</v>
      </c>
      <c r="G321" s="22">
        <v>1</v>
      </c>
      <c r="H321" s="22">
        <v>1</v>
      </c>
      <c r="I321" s="22">
        <v>1</v>
      </c>
      <c r="J321" s="22">
        <v>1</v>
      </c>
      <c r="K321" s="22">
        <v>1</v>
      </c>
      <c r="L321" s="22">
        <v>1</v>
      </c>
      <c r="M321" s="22">
        <v>1</v>
      </c>
      <c r="N321" s="22">
        <v>1</v>
      </c>
      <c r="O321" s="22">
        <v>1</v>
      </c>
      <c r="P321" s="22">
        <v>1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2</v>
      </c>
      <c r="AA321">
        <v>1</v>
      </c>
      <c r="AB321">
        <v>1</v>
      </c>
      <c r="AC321">
        <v>1</v>
      </c>
      <c r="AD321">
        <v>1</v>
      </c>
      <c r="AE321">
        <v>1</v>
      </c>
      <c r="AF321">
        <v>3</v>
      </c>
      <c r="AG321">
        <v>1</v>
      </c>
      <c r="AH321">
        <v>4</v>
      </c>
      <c r="AI321">
        <v>1</v>
      </c>
      <c r="AJ321">
        <v>1</v>
      </c>
      <c r="AK321">
        <v>1</v>
      </c>
      <c r="AL321">
        <v>1</v>
      </c>
      <c r="AM321">
        <v>2</v>
      </c>
      <c r="AN321">
        <v>1</v>
      </c>
      <c r="AO321">
        <v>1</v>
      </c>
      <c r="AP321">
        <v>1</v>
      </c>
      <c r="AQ321">
        <v>3</v>
      </c>
      <c r="AR321">
        <v>1</v>
      </c>
      <c r="AS321">
        <v>1</v>
      </c>
      <c r="AT321">
        <v>1</v>
      </c>
      <c r="AU321">
        <v>1</v>
      </c>
      <c r="AV321">
        <v>1</v>
      </c>
      <c r="AW321">
        <v>1</v>
      </c>
      <c r="AX321">
        <v>1</v>
      </c>
      <c r="AY321">
        <v>1</v>
      </c>
      <c r="AZ321">
        <v>1</v>
      </c>
      <c r="BA321">
        <v>1</v>
      </c>
      <c r="BB321">
        <v>1</v>
      </c>
      <c r="BC321">
        <v>1</v>
      </c>
      <c r="BD321">
        <v>1</v>
      </c>
      <c r="BE321">
        <v>1</v>
      </c>
      <c r="BF321">
        <v>1</v>
      </c>
      <c r="BG321">
        <v>1</v>
      </c>
      <c r="BH321">
        <v>1</v>
      </c>
      <c r="BI321">
        <v>1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0</v>
      </c>
      <c r="FS321">
        <v>0</v>
      </c>
      <c r="FT321">
        <v>0</v>
      </c>
      <c r="FU321">
        <v>0</v>
      </c>
      <c r="FV321">
        <v>0</v>
      </c>
      <c r="FW321">
        <v>0</v>
      </c>
      <c r="FX321">
        <v>0</v>
      </c>
      <c r="FY321">
        <v>0</v>
      </c>
      <c r="FZ321">
        <v>0</v>
      </c>
      <c r="GA321">
        <v>0</v>
      </c>
      <c r="GB321">
        <v>0</v>
      </c>
      <c r="GC321">
        <v>0</v>
      </c>
    </row>
    <row r="322" spans="1:185" x14ac:dyDescent="0.25">
      <c r="A322" s="1">
        <v>41864</v>
      </c>
      <c r="B322" s="22">
        <v>1</v>
      </c>
      <c r="C322" s="22">
        <v>1</v>
      </c>
      <c r="D322" s="22">
        <v>1</v>
      </c>
      <c r="E322" s="22">
        <v>1</v>
      </c>
      <c r="F322" s="22">
        <v>1</v>
      </c>
      <c r="G322" s="22">
        <v>1</v>
      </c>
      <c r="H322" s="22">
        <v>1</v>
      </c>
      <c r="I322" s="22">
        <v>1</v>
      </c>
      <c r="J322" s="22">
        <v>1</v>
      </c>
      <c r="K322" s="22">
        <v>1</v>
      </c>
      <c r="L322" s="22">
        <v>1</v>
      </c>
      <c r="M322" s="22">
        <v>1</v>
      </c>
      <c r="N322" s="22">
        <v>1</v>
      </c>
      <c r="O322" s="22">
        <v>1</v>
      </c>
      <c r="P322" s="22">
        <v>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>
        <v>1</v>
      </c>
      <c r="AE322">
        <v>1</v>
      </c>
      <c r="AF322">
        <v>1</v>
      </c>
      <c r="AG322">
        <v>4</v>
      </c>
      <c r="AH322">
        <v>1</v>
      </c>
      <c r="AI322">
        <v>1</v>
      </c>
      <c r="AJ322">
        <v>1</v>
      </c>
      <c r="AK322">
        <v>1</v>
      </c>
      <c r="AL322">
        <v>2</v>
      </c>
      <c r="AM322">
        <v>1</v>
      </c>
      <c r="AN322">
        <v>1</v>
      </c>
      <c r="AO322">
        <v>1</v>
      </c>
      <c r="AP322">
        <v>3</v>
      </c>
      <c r="AQ322">
        <v>1</v>
      </c>
      <c r="AR322">
        <v>1</v>
      </c>
      <c r="AS322">
        <v>1</v>
      </c>
      <c r="AT322">
        <v>1</v>
      </c>
      <c r="AU322">
        <v>1</v>
      </c>
      <c r="AV322">
        <v>1</v>
      </c>
      <c r="AW322">
        <v>2</v>
      </c>
      <c r="AX322">
        <v>1</v>
      </c>
      <c r="AY322">
        <v>1</v>
      </c>
      <c r="AZ322">
        <v>1</v>
      </c>
      <c r="BA322">
        <v>1</v>
      </c>
      <c r="BB322">
        <v>1</v>
      </c>
      <c r="BC322">
        <v>1</v>
      </c>
      <c r="BD322">
        <v>1</v>
      </c>
      <c r="BE322">
        <v>1</v>
      </c>
      <c r="BF322">
        <v>1</v>
      </c>
      <c r="BG322">
        <v>1</v>
      </c>
      <c r="BH322">
        <v>1</v>
      </c>
      <c r="BI322">
        <v>1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  <c r="FT322">
        <v>0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0</v>
      </c>
      <c r="GA322">
        <v>0</v>
      </c>
      <c r="GB322">
        <v>0</v>
      </c>
      <c r="GC322">
        <v>0</v>
      </c>
    </row>
    <row r="323" spans="1:185" x14ac:dyDescent="0.25">
      <c r="A323" s="1">
        <v>41865</v>
      </c>
      <c r="B323" s="22">
        <v>1</v>
      </c>
      <c r="C323" s="22">
        <v>1</v>
      </c>
      <c r="D323" s="22">
        <v>1</v>
      </c>
      <c r="E323" s="22">
        <v>1</v>
      </c>
      <c r="F323" s="22">
        <v>1</v>
      </c>
      <c r="G323" s="22">
        <v>1</v>
      </c>
      <c r="H323" s="22">
        <v>1</v>
      </c>
      <c r="I323" s="22">
        <v>1</v>
      </c>
      <c r="J323" s="22">
        <v>1</v>
      </c>
      <c r="K323" s="22">
        <v>1</v>
      </c>
      <c r="L323" s="22">
        <v>1</v>
      </c>
      <c r="M323" s="22">
        <v>1</v>
      </c>
      <c r="N323" s="22">
        <v>1</v>
      </c>
      <c r="O323" s="22">
        <v>1</v>
      </c>
      <c r="P323" s="22">
        <v>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>
        <v>2</v>
      </c>
      <c r="AE323">
        <v>1</v>
      </c>
      <c r="AF323">
        <v>4</v>
      </c>
      <c r="AG323">
        <v>1</v>
      </c>
      <c r="AH323">
        <v>1</v>
      </c>
      <c r="AI323">
        <v>1</v>
      </c>
      <c r="AJ323">
        <v>1</v>
      </c>
      <c r="AK323">
        <v>2</v>
      </c>
      <c r="AL323">
        <v>1</v>
      </c>
      <c r="AM323">
        <v>1</v>
      </c>
      <c r="AN323">
        <v>1</v>
      </c>
      <c r="AO323">
        <v>1</v>
      </c>
      <c r="AP323">
        <v>1</v>
      </c>
      <c r="AQ323">
        <v>1</v>
      </c>
      <c r="AR323">
        <v>1</v>
      </c>
      <c r="AS323">
        <v>3</v>
      </c>
      <c r="AT323">
        <v>1</v>
      </c>
      <c r="AU323">
        <v>1</v>
      </c>
      <c r="AV323">
        <v>2</v>
      </c>
      <c r="AW323">
        <v>1</v>
      </c>
      <c r="AX323">
        <v>1</v>
      </c>
      <c r="AY323">
        <v>1</v>
      </c>
      <c r="AZ323">
        <v>1</v>
      </c>
      <c r="BA323">
        <v>1</v>
      </c>
      <c r="BB323">
        <v>1</v>
      </c>
      <c r="BC323">
        <v>1</v>
      </c>
      <c r="BD323">
        <v>1</v>
      </c>
      <c r="BE323">
        <v>1</v>
      </c>
      <c r="BF323">
        <v>1</v>
      </c>
      <c r="BG323">
        <v>1</v>
      </c>
      <c r="BH323">
        <v>1</v>
      </c>
      <c r="BI323">
        <v>1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0</v>
      </c>
      <c r="FT323">
        <v>0</v>
      </c>
      <c r="FU323">
        <v>0</v>
      </c>
      <c r="FV323">
        <v>0</v>
      </c>
      <c r="FW323">
        <v>0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</row>
    <row r="324" spans="1:185" x14ac:dyDescent="0.25">
      <c r="A324" s="1">
        <v>41866</v>
      </c>
      <c r="B324" s="22">
        <v>1</v>
      </c>
      <c r="C324" s="22">
        <v>1</v>
      </c>
      <c r="D324" s="22">
        <v>1</v>
      </c>
      <c r="E324" s="22">
        <v>1</v>
      </c>
      <c r="F324" s="22">
        <v>1</v>
      </c>
      <c r="G324" s="22">
        <v>1</v>
      </c>
      <c r="H324" s="22">
        <v>1</v>
      </c>
      <c r="I324" s="22">
        <v>1</v>
      </c>
      <c r="J324" s="22">
        <v>1</v>
      </c>
      <c r="K324" s="22">
        <v>1</v>
      </c>
      <c r="L324" s="22">
        <v>1</v>
      </c>
      <c r="M324" s="22">
        <v>1</v>
      </c>
      <c r="N324" s="22">
        <v>1</v>
      </c>
      <c r="O324" s="22">
        <v>1</v>
      </c>
      <c r="P324" s="22">
        <v>1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>
        <v>1</v>
      </c>
      <c r="AE324">
        <v>2</v>
      </c>
      <c r="AF324">
        <v>1</v>
      </c>
      <c r="AG324">
        <v>2</v>
      </c>
      <c r="AH324">
        <v>1</v>
      </c>
      <c r="AI324">
        <v>1</v>
      </c>
      <c r="AJ324">
        <v>1</v>
      </c>
      <c r="AK324">
        <v>1</v>
      </c>
      <c r="AL324">
        <v>1</v>
      </c>
      <c r="AM324">
        <v>1</v>
      </c>
      <c r="AN324">
        <v>1</v>
      </c>
      <c r="AO324">
        <v>1</v>
      </c>
      <c r="AP324">
        <v>1</v>
      </c>
      <c r="AQ324">
        <v>1</v>
      </c>
      <c r="AR324">
        <v>1</v>
      </c>
      <c r="AS324">
        <v>1</v>
      </c>
      <c r="AT324">
        <v>1</v>
      </c>
      <c r="AU324">
        <v>2</v>
      </c>
      <c r="AV324">
        <v>1</v>
      </c>
      <c r="AW324">
        <v>1</v>
      </c>
      <c r="AX324">
        <v>1</v>
      </c>
      <c r="AY324">
        <v>3</v>
      </c>
      <c r="AZ324">
        <v>1</v>
      </c>
      <c r="BA324">
        <v>1</v>
      </c>
      <c r="BB324">
        <v>1</v>
      </c>
      <c r="BC324">
        <v>1</v>
      </c>
      <c r="BD324">
        <v>1</v>
      </c>
      <c r="BE324">
        <v>1</v>
      </c>
      <c r="BF324">
        <v>1</v>
      </c>
      <c r="BG324">
        <v>1</v>
      </c>
      <c r="BH324">
        <v>1</v>
      </c>
      <c r="BI324">
        <v>1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0</v>
      </c>
      <c r="FS324">
        <v>0</v>
      </c>
      <c r="FT324">
        <v>0</v>
      </c>
      <c r="FU324">
        <v>0</v>
      </c>
      <c r="FV324">
        <v>0</v>
      </c>
      <c r="FW324">
        <v>0</v>
      </c>
      <c r="FX324">
        <v>0</v>
      </c>
      <c r="FY324">
        <v>0</v>
      </c>
      <c r="FZ324">
        <v>0</v>
      </c>
      <c r="GA324">
        <v>0</v>
      </c>
      <c r="GB324">
        <v>0</v>
      </c>
      <c r="GC324">
        <v>0</v>
      </c>
    </row>
    <row r="325" spans="1:185" x14ac:dyDescent="0.25">
      <c r="A325" s="1">
        <v>41867</v>
      </c>
      <c r="B325" s="22">
        <v>1</v>
      </c>
      <c r="C325" s="22">
        <v>1</v>
      </c>
      <c r="D325" s="22">
        <v>1</v>
      </c>
      <c r="E325" s="22">
        <v>1</v>
      </c>
      <c r="F325" s="22">
        <v>1</v>
      </c>
      <c r="G325" s="22">
        <v>1</v>
      </c>
      <c r="H325" s="22">
        <v>1</v>
      </c>
      <c r="I325" s="22">
        <v>1</v>
      </c>
      <c r="J325" s="22">
        <v>1</v>
      </c>
      <c r="K325" s="22">
        <v>1</v>
      </c>
      <c r="L325" s="22">
        <v>1</v>
      </c>
      <c r="M325" s="22">
        <v>1</v>
      </c>
      <c r="N325" s="22">
        <v>1</v>
      </c>
      <c r="O325" s="22">
        <v>1</v>
      </c>
      <c r="P325" s="22">
        <v>1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>
        <v>3</v>
      </c>
      <c r="AE325">
        <v>1</v>
      </c>
      <c r="AF325">
        <v>1</v>
      </c>
      <c r="AG325">
        <v>1</v>
      </c>
      <c r="AH325">
        <v>1</v>
      </c>
      <c r="AI325">
        <v>1</v>
      </c>
      <c r="AJ325">
        <v>1</v>
      </c>
      <c r="AK325">
        <v>1</v>
      </c>
      <c r="AL325">
        <v>1</v>
      </c>
      <c r="AM325">
        <v>1</v>
      </c>
      <c r="AN325">
        <v>1</v>
      </c>
      <c r="AO325">
        <v>1</v>
      </c>
      <c r="AP325">
        <v>1</v>
      </c>
      <c r="AQ325">
        <v>1</v>
      </c>
      <c r="AR325">
        <v>1</v>
      </c>
      <c r="AS325">
        <v>1</v>
      </c>
      <c r="AT325">
        <v>1</v>
      </c>
      <c r="AU325">
        <v>1</v>
      </c>
      <c r="AV325">
        <v>1</v>
      </c>
      <c r="AW325">
        <v>1</v>
      </c>
      <c r="AX325">
        <v>1</v>
      </c>
      <c r="AY325">
        <v>1</v>
      </c>
      <c r="AZ325">
        <v>1</v>
      </c>
      <c r="BA325">
        <v>1</v>
      </c>
      <c r="BB325">
        <v>1</v>
      </c>
      <c r="BC325">
        <v>1</v>
      </c>
      <c r="BD325">
        <v>1</v>
      </c>
      <c r="BE325">
        <v>1</v>
      </c>
      <c r="BF325">
        <v>1</v>
      </c>
      <c r="BG325">
        <v>1</v>
      </c>
      <c r="BH325">
        <v>1</v>
      </c>
      <c r="BI325">
        <v>1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0</v>
      </c>
      <c r="FS325">
        <v>0</v>
      </c>
      <c r="FT325">
        <v>0</v>
      </c>
      <c r="FU325">
        <v>0</v>
      </c>
      <c r="FV325">
        <v>0</v>
      </c>
      <c r="FW325">
        <v>0</v>
      </c>
      <c r="FX325">
        <v>0</v>
      </c>
      <c r="FY325">
        <v>0</v>
      </c>
      <c r="FZ325">
        <v>0</v>
      </c>
      <c r="GA325">
        <v>0</v>
      </c>
      <c r="GB325">
        <v>0</v>
      </c>
      <c r="GC325">
        <v>0</v>
      </c>
    </row>
    <row r="326" spans="1:185" x14ac:dyDescent="0.25">
      <c r="A326" s="1">
        <v>41868</v>
      </c>
      <c r="B326" s="22">
        <v>1</v>
      </c>
      <c r="C326" s="22">
        <v>1</v>
      </c>
      <c r="D326" s="22">
        <v>1</v>
      </c>
      <c r="E326" s="22">
        <v>1</v>
      </c>
      <c r="F326" s="22">
        <v>1</v>
      </c>
      <c r="G326" s="22">
        <v>1</v>
      </c>
      <c r="H326" s="22">
        <v>1</v>
      </c>
      <c r="I326" s="22">
        <v>1</v>
      </c>
      <c r="J326" s="22">
        <v>1</v>
      </c>
      <c r="K326" s="22">
        <v>1</v>
      </c>
      <c r="L326" s="22">
        <v>1</v>
      </c>
      <c r="M326" s="22">
        <v>1</v>
      </c>
      <c r="N326" s="22">
        <v>1</v>
      </c>
      <c r="O326" s="22">
        <v>1</v>
      </c>
      <c r="P326" s="22">
        <v>1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3</v>
      </c>
      <c r="AD326">
        <v>1</v>
      </c>
      <c r="AE326">
        <v>1</v>
      </c>
      <c r="AF326">
        <v>1</v>
      </c>
      <c r="AG326">
        <v>1</v>
      </c>
      <c r="AH326">
        <v>2</v>
      </c>
      <c r="AI326">
        <v>1</v>
      </c>
      <c r="AJ326">
        <v>1</v>
      </c>
      <c r="AK326">
        <v>1</v>
      </c>
      <c r="AL326">
        <v>1</v>
      </c>
      <c r="AM326">
        <v>1</v>
      </c>
      <c r="AN326">
        <v>1</v>
      </c>
      <c r="AO326">
        <v>1</v>
      </c>
      <c r="AP326">
        <v>1</v>
      </c>
      <c r="AQ326">
        <v>1</v>
      </c>
      <c r="AR326">
        <v>1</v>
      </c>
      <c r="AS326">
        <v>1</v>
      </c>
      <c r="AT326">
        <v>1</v>
      </c>
      <c r="AU326">
        <v>1</v>
      </c>
      <c r="AV326">
        <v>1</v>
      </c>
      <c r="AW326">
        <v>2</v>
      </c>
      <c r="AX326">
        <v>1</v>
      </c>
      <c r="AY326">
        <v>1</v>
      </c>
      <c r="AZ326">
        <v>1</v>
      </c>
      <c r="BA326">
        <v>1</v>
      </c>
      <c r="BB326">
        <v>1</v>
      </c>
      <c r="BC326">
        <v>1</v>
      </c>
      <c r="BD326">
        <v>1</v>
      </c>
      <c r="BE326">
        <v>1</v>
      </c>
      <c r="BF326">
        <v>1</v>
      </c>
      <c r="BG326">
        <v>1</v>
      </c>
      <c r="BH326">
        <v>1</v>
      </c>
      <c r="BI326">
        <v>1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0</v>
      </c>
      <c r="FS326">
        <v>0</v>
      </c>
      <c r="FT326">
        <v>0</v>
      </c>
      <c r="FU326">
        <v>0</v>
      </c>
      <c r="FV326">
        <v>0</v>
      </c>
      <c r="FW326">
        <v>0</v>
      </c>
      <c r="FX326">
        <v>0</v>
      </c>
      <c r="FY326">
        <v>0</v>
      </c>
      <c r="FZ326">
        <v>0</v>
      </c>
      <c r="GA326">
        <v>0</v>
      </c>
      <c r="GB326">
        <v>0</v>
      </c>
      <c r="GC326">
        <v>0</v>
      </c>
    </row>
    <row r="327" spans="1:185" x14ac:dyDescent="0.25">
      <c r="A327" s="1">
        <v>41869</v>
      </c>
      <c r="B327" s="22">
        <v>1</v>
      </c>
      <c r="C327" s="22">
        <v>1</v>
      </c>
      <c r="D327" s="22">
        <v>1</v>
      </c>
      <c r="E327" s="22">
        <v>1</v>
      </c>
      <c r="F327" s="22">
        <v>1</v>
      </c>
      <c r="G327" s="22">
        <v>1</v>
      </c>
      <c r="H327" s="22">
        <v>1</v>
      </c>
      <c r="I327" s="22">
        <v>1</v>
      </c>
      <c r="J327" s="22">
        <v>1</v>
      </c>
      <c r="K327" s="22">
        <v>1</v>
      </c>
      <c r="L327" s="22">
        <v>1</v>
      </c>
      <c r="M327" s="22">
        <v>1</v>
      </c>
      <c r="N327" s="22">
        <v>1</v>
      </c>
      <c r="O327" s="22">
        <v>1</v>
      </c>
      <c r="P327" s="22">
        <v>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>
        <v>1</v>
      </c>
      <c r="AE327">
        <v>1</v>
      </c>
      <c r="AF327">
        <v>1</v>
      </c>
      <c r="AG327">
        <v>1</v>
      </c>
      <c r="AH327">
        <v>1</v>
      </c>
      <c r="AI327">
        <v>1</v>
      </c>
      <c r="AJ327">
        <v>1</v>
      </c>
      <c r="AK327">
        <v>1</v>
      </c>
      <c r="AL327">
        <v>1</v>
      </c>
      <c r="AM327">
        <v>1</v>
      </c>
      <c r="AN327">
        <v>1</v>
      </c>
      <c r="AO327">
        <v>1</v>
      </c>
      <c r="AP327">
        <v>1</v>
      </c>
      <c r="AQ327">
        <v>1</v>
      </c>
      <c r="AR327">
        <v>1</v>
      </c>
      <c r="AS327">
        <v>1</v>
      </c>
      <c r="AT327">
        <v>1</v>
      </c>
      <c r="AU327">
        <v>1</v>
      </c>
      <c r="AV327">
        <v>1</v>
      </c>
      <c r="AW327">
        <v>1</v>
      </c>
      <c r="AX327">
        <v>1</v>
      </c>
      <c r="AY327">
        <v>1</v>
      </c>
      <c r="AZ327">
        <v>1</v>
      </c>
      <c r="BA327">
        <v>1</v>
      </c>
      <c r="BB327">
        <v>1</v>
      </c>
      <c r="BC327">
        <v>1</v>
      </c>
      <c r="BD327">
        <v>1</v>
      </c>
      <c r="BE327">
        <v>1</v>
      </c>
      <c r="BF327">
        <v>1</v>
      </c>
      <c r="BG327">
        <v>1</v>
      </c>
      <c r="BH327">
        <v>1</v>
      </c>
      <c r="BI327">
        <v>1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0</v>
      </c>
      <c r="FT327">
        <v>0</v>
      </c>
      <c r="FU327">
        <v>0</v>
      </c>
      <c r="FV327">
        <v>0</v>
      </c>
      <c r="FW327">
        <v>0</v>
      </c>
      <c r="FX327">
        <v>0</v>
      </c>
      <c r="FY327">
        <v>0</v>
      </c>
      <c r="FZ327">
        <v>0</v>
      </c>
      <c r="GA327">
        <v>0</v>
      </c>
      <c r="GB327">
        <v>0</v>
      </c>
      <c r="GC327">
        <v>0</v>
      </c>
    </row>
    <row r="328" spans="1:185" x14ac:dyDescent="0.25">
      <c r="A328" s="1">
        <v>41870</v>
      </c>
      <c r="B328" s="22">
        <v>1</v>
      </c>
      <c r="C328" s="22">
        <v>1</v>
      </c>
      <c r="D328" s="22">
        <v>1</v>
      </c>
      <c r="E328" s="22">
        <v>1</v>
      </c>
      <c r="F328" s="22">
        <v>1</v>
      </c>
      <c r="G328" s="22">
        <v>1</v>
      </c>
      <c r="H328" s="22">
        <v>1</v>
      </c>
      <c r="I328" s="22">
        <v>1</v>
      </c>
      <c r="J328" s="22">
        <v>1</v>
      </c>
      <c r="K328" s="22">
        <v>1</v>
      </c>
      <c r="L328" s="22">
        <v>1</v>
      </c>
      <c r="M328" s="22">
        <v>1</v>
      </c>
      <c r="N328" s="22">
        <v>1</v>
      </c>
      <c r="O328" s="22">
        <v>1</v>
      </c>
      <c r="P328" s="22">
        <v>1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2</v>
      </c>
      <c r="AB328">
        <v>1</v>
      </c>
      <c r="AC328">
        <v>1</v>
      </c>
      <c r="AD328">
        <v>1</v>
      </c>
      <c r="AE328">
        <v>1</v>
      </c>
      <c r="AF328">
        <v>2</v>
      </c>
      <c r="AG328">
        <v>1</v>
      </c>
      <c r="AH328">
        <v>1</v>
      </c>
      <c r="AI328">
        <v>1</v>
      </c>
      <c r="AJ328">
        <v>1</v>
      </c>
      <c r="AK328">
        <v>1</v>
      </c>
      <c r="AL328">
        <v>1</v>
      </c>
      <c r="AM328">
        <v>1</v>
      </c>
      <c r="AN328">
        <v>1</v>
      </c>
      <c r="AO328">
        <v>1</v>
      </c>
      <c r="AP328">
        <v>1</v>
      </c>
      <c r="AQ328">
        <v>1</v>
      </c>
      <c r="AR328">
        <v>1</v>
      </c>
      <c r="AS328">
        <v>1</v>
      </c>
      <c r="AT328">
        <v>1</v>
      </c>
      <c r="AU328">
        <v>1</v>
      </c>
      <c r="AV328">
        <v>1</v>
      </c>
      <c r="AW328">
        <v>1</v>
      </c>
      <c r="AX328">
        <v>1</v>
      </c>
      <c r="AY328">
        <v>1</v>
      </c>
      <c r="AZ328">
        <v>1</v>
      </c>
      <c r="BA328">
        <v>1</v>
      </c>
      <c r="BB328">
        <v>1</v>
      </c>
      <c r="BC328">
        <v>1</v>
      </c>
      <c r="BD328">
        <v>1</v>
      </c>
      <c r="BE328">
        <v>1</v>
      </c>
      <c r="BF328">
        <v>1</v>
      </c>
      <c r="BG328">
        <v>1</v>
      </c>
      <c r="BH328">
        <v>1</v>
      </c>
      <c r="BI328">
        <v>1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0</v>
      </c>
      <c r="FS328">
        <v>0</v>
      </c>
      <c r="FT328">
        <v>0</v>
      </c>
      <c r="FU328">
        <v>0</v>
      </c>
      <c r="FV328">
        <v>0</v>
      </c>
      <c r="FW328">
        <v>0</v>
      </c>
      <c r="FX328">
        <v>0</v>
      </c>
      <c r="FY328">
        <v>0</v>
      </c>
      <c r="FZ328">
        <v>0</v>
      </c>
      <c r="GA328">
        <v>0</v>
      </c>
      <c r="GB328">
        <v>0</v>
      </c>
      <c r="GC328">
        <v>0</v>
      </c>
    </row>
    <row r="329" spans="1:185" x14ac:dyDescent="0.25">
      <c r="A329" s="1">
        <v>41871</v>
      </c>
      <c r="B329" s="22">
        <v>0</v>
      </c>
      <c r="C329" s="22">
        <v>0</v>
      </c>
      <c r="D329" s="22">
        <v>0</v>
      </c>
      <c r="E329" s="22">
        <v>0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0</v>
      </c>
      <c r="FQ329">
        <v>0</v>
      </c>
      <c r="FR329">
        <v>0</v>
      </c>
      <c r="FS329">
        <v>0</v>
      </c>
      <c r="FT329">
        <v>0</v>
      </c>
      <c r="FU329">
        <v>0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0</v>
      </c>
    </row>
    <row r="330" spans="1:185" x14ac:dyDescent="0.25">
      <c r="A330" s="1">
        <v>41872</v>
      </c>
      <c r="B330" s="22">
        <v>1</v>
      </c>
      <c r="C330" s="22">
        <v>1</v>
      </c>
      <c r="D330" s="22">
        <v>1</v>
      </c>
      <c r="E330" s="22">
        <v>1</v>
      </c>
      <c r="F330" s="22">
        <v>1</v>
      </c>
      <c r="G330" s="22">
        <v>1</v>
      </c>
      <c r="H330" s="22">
        <v>1</v>
      </c>
      <c r="I330" s="22">
        <v>1</v>
      </c>
      <c r="J330" s="22">
        <v>1</v>
      </c>
      <c r="K330" s="22">
        <v>1</v>
      </c>
      <c r="L330" s="22">
        <v>1</v>
      </c>
      <c r="M330" s="22">
        <v>1</v>
      </c>
      <c r="N330" s="22">
        <v>1</v>
      </c>
      <c r="O330" s="22">
        <v>1</v>
      </c>
      <c r="P330" s="22">
        <v>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>
        <v>1</v>
      </c>
      <c r="AE330">
        <v>1</v>
      </c>
      <c r="AF330">
        <v>1</v>
      </c>
      <c r="AG330">
        <v>1</v>
      </c>
      <c r="AH330">
        <v>1</v>
      </c>
      <c r="AI330">
        <v>1</v>
      </c>
      <c r="AJ330">
        <v>1</v>
      </c>
      <c r="AK330">
        <v>1</v>
      </c>
      <c r="AL330">
        <v>1</v>
      </c>
      <c r="AM330">
        <v>1</v>
      </c>
      <c r="AN330">
        <v>1</v>
      </c>
      <c r="AO330">
        <v>1</v>
      </c>
      <c r="AP330">
        <v>1</v>
      </c>
      <c r="AQ330">
        <v>1</v>
      </c>
      <c r="AR330">
        <v>1</v>
      </c>
      <c r="AS330">
        <v>1</v>
      </c>
      <c r="AT330">
        <v>1</v>
      </c>
      <c r="AU330">
        <v>1</v>
      </c>
      <c r="AV330">
        <v>1</v>
      </c>
      <c r="AW330">
        <v>1</v>
      </c>
      <c r="AX330">
        <v>1</v>
      </c>
      <c r="AY330">
        <v>1</v>
      </c>
      <c r="AZ330">
        <v>1</v>
      </c>
      <c r="BA330">
        <v>1</v>
      </c>
      <c r="BB330">
        <v>1</v>
      </c>
      <c r="BC330">
        <v>1</v>
      </c>
      <c r="BD330">
        <v>1</v>
      </c>
      <c r="BE330">
        <v>1</v>
      </c>
      <c r="BF330">
        <v>1</v>
      </c>
      <c r="BG330">
        <v>1</v>
      </c>
      <c r="BH330">
        <v>1</v>
      </c>
      <c r="BI330">
        <v>1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0</v>
      </c>
      <c r="FS330">
        <v>0</v>
      </c>
      <c r="FT330">
        <v>0</v>
      </c>
      <c r="FU330">
        <v>0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0</v>
      </c>
    </row>
    <row r="331" spans="1:185" x14ac:dyDescent="0.25">
      <c r="A331" s="1">
        <v>41873</v>
      </c>
      <c r="B331" s="22">
        <v>1</v>
      </c>
      <c r="C331" s="22">
        <v>1</v>
      </c>
      <c r="D331" s="22">
        <v>1</v>
      </c>
      <c r="E331" s="22">
        <v>1</v>
      </c>
      <c r="F331" s="22">
        <v>1</v>
      </c>
      <c r="G331" s="22">
        <v>1</v>
      </c>
      <c r="H331" s="22">
        <v>1</v>
      </c>
      <c r="I331" s="22">
        <v>1</v>
      </c>
      <c r="J331" s="22">
        <v>1</v>
      </c>
      <c r="K331" s="22">
        <v>1</v>
      </c>
      <c r="L331" s="22">
        <v>1</v>
      </c>
      <c r="M331" s="22">
        <v>1</v>
      </c>
      <c r="N331" s="22">
        <v>1</v>
      </c>
      <c r="O331" s="22">
        <v>1</v>
      </c>
      <c r="P331" s="22">
        <v>3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2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>
        <v>1</v>
      </c>
      <c r="AE331">
        <v>1</v>
      </c>
      <c r="AF331">
        <v>1</v>
      </c>
      <c r="AG331">
        <v>1</v>
      </c>
      <c r="AH331">
        <v>1</v>
      </c>
      <c r="AI331">
        <v>1</v>
      </c>
      <c r="AJ331">
        <v>1</v>
      </c>
      <c r="AK331">
        <v>1</v>
      </c>
      <c r="AL331">
        <v>1</v>
      </c>
      <c r="AM331">
        <v>1</v>
      </c>
      <c r="AN331">
        <v>1</v>
      </c>
      <c r="AO331">
        <v>1</v>
      </c>
      <c r="AP331">
        <v>1</v>
      </c>
      <c r="AQ331">
        <v>3</v>
      </c>
      <c r="AR331">
        <v>1</v>
      </c>
      <c r="AS331">
        <v>1</v>
      </c>
      <c r="AT331">
        <v>1</v>
      </c>
      <c r="AU331">
        <v>1</v>
      </c>
      <c r="AV331">
        <v>1</v>
      </c>
      <c r="AW331">
        <v>1</v>
      </c>
      <c r="AX331">
        <v>1</v>
      </c>
      <c r="AY331">
        <v>1</v>
      </c>
      <c r="AZ331">
        <v>1</v>
      </c>
      <c r="BA331">
        <v>1</v>
      </c>
      <c r="BB331">
        <v>1</v>
      </c>
      <c r="BC331">
        <v>1</v>
      </c>
      <c r="BD331">
        <v>1</v>
      </c>
      <c r="BE331">
        <v>1</v>
      </c>
      <c r="BF331">
        <v>1</v>
      </c>
      <c r="BG331">
        <v>1</v>
      </c>
      <c r="BH331">
        <v>1</v>
      </c>
      <c r="BI331">
        <v>1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T331">
        <v>0</v>
      </c>
      <c r="FU331">
        <v>0</v>
      </c>
      <c r="FV331">
        <v>0</v>
      </c>
      <c r="FW331">
        <v>0</v>
      </c>
      <c r="FX331">
        <v>0</v>
      </c>
      <c r="FY331">
        <v>0</v>
      </c>
      <c r="FZ331">
        <v>0</v>
      </c>
      <c r="GA331">
        <v>0</v>
      </c>
      <c r="GB331">
        <v>0</v>
      </c>
      <c r="GC331">
        <v>0</v>
      </c>
    </row>
    <row r="332" spans="1:185" x14ac:dyDescent="0.25">
      <c r="A332" s="1">
        <v>41874</v>
      </c>
      <c r="B332" s="22">
        <v>1</v>
      </c>
      <c r="C332" s="22">
        <v>1</v>
      </c>
      <c r="D332" s="22">
        <v>1</v>
      </c>
      <c r="E332" s="22">
        <v>1</v>
      </c>
      <c r="F332" s="22">
        <v>1</v>
      </c>
      <c r="G332" s="22">
        <v>1</v>
      </c>
      <c r="H332" s="22">
        <v>1</v>
      </c>
      <c r="I332" s="22">
        <v>1</v>
      </c>
      <c r="J332" s="22">
        <v>1</v>
      </c>
      <c r="K332" s="22">
        <v>1</v>
      </c>
      <c r="L332" s="22">
        <v>1</v>
      </c>
      <c r="M332" s="22">
        <v>1</v>
      </c>
      <c r="N332" s="22">
        <v>1</v>
      </c>
      <c r="O332" s="22">
        <v>1</v>
      </c>
      <c r="P332" s="22">
        <v>1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3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>
        <v>1</v>
      </c>
      <c r="AE332">
        <v>1</v>
      </c>
      <c r="AF332">
        <v>1</v>
      </c>
      <c r="AG332">
        <v>1</v>
      </c>
      <c r="AH332">
        <v>1</v>
      </c>
      <c r="AI332">
        <v>1</v>
      </c>
      <c r="AJ332">
        <v>1</v>
      </c>
      <c r="AK332">
        <v>1</v>
      </c>
      <c r="AL332">
        <v>1</v>
      </c>
      <c r="AM332">
        <v>1</v>
      </c>
      <c r="AN332">
        <v>1</v>
      </c>
      <c r="AO332">
        <v>1</v>
      </c>
      <c r="AP332">
        <v>2</v>
      </c>
      <c r="AQ332">
        <v>1</v>
      </c>
      <c r="AR332">
        <v>1</v>
      </c>
      <c r="AS332">
        <v>1</v>
      </c>
      <c r="AT332">
        <v>1</v>
      </c>
      <c r="AU332">
        <v>1</v>
      </c>
      <c r="AV332">
        <v>1</v>
      </c>
      <c r="AW332">
        <v>1</v>
      </c>
      <c r="AX332">
        <v>1</v>
      </c>
      <c r="AY332">
        <v>1</v>
      </c>
      <c r="AZ332">
        <v>1</v>
      </c>
      <c r="BA332">
        <v>1</v>
      </c>
      <c r="BB332">
        <v>1</v>
      </c>
      <c r="BC332">
        <v>1</v>
      </c>
      <c r="BD332">
        <v>1</v>
      </c>
      <c r="BE332">
        <v>1</v>
      </c>
      <c r="BF332">
        <v>1</v>
      </c>
      <c r="BG332">
        <v>1</v>
      </c>
      <c r="BH332">
        <v>1</v>
      </c>
      <c r="BI332">
        <v>1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0</v>
      </c>
      <c r="FT332">
        <v>0</v>
      </c>
      <c r="FU332">
        <v>0</v>
      </c>
      <c r="FV332">
        <v>0</v>
      </c>
      <c r="FW332">
        <v>0</v>
      </c>
      <c r="FX332">
        <v>0</v>
      </c>
      <c r="FY332">
        <v>0</v>
      </c>
      <c r="FZ332">
        <v>0</v>
      </c>
      <c r="GA332">
        <v>0</v>
      </c>
      <c r="GB332">
        <v>0</v>
      </c>
      <c r="GC332">
        <v>0</v>
      </c>
    </row>
    <row r="333" spans="1:185" x14ac:dyDescent="0.25">
      <c r="A333" s="1">
        <v>41875</v>
      </c>
      <c r="B333" s="22">
        <v>1</v>
      </c>
      <c r="C333" s="22">
        <v>1</v>
      </c>
      <c r="D333" s="22">
        <v>1</v>
      </c>
      <c r="E333" s="22">
        <v>1</v>
      </c>
      <c r="F333" s="22">
        <v>1</v>
      </c>
      <c r="G333" s="22">
        <v>1</v>
      </c>
      <c r="H333" s="22">
        <v>1</v>
      </c>
      <c r="I333" s="22">
        <v>1</v>
      </c>
      <c r="J333" s="22">
        <v>1</v>
      </c>
      <c r="K333" s="22">
        <v>1</v>
      </c>
      <c r="L333" s="22">
        <v>1</v>
      </c>
      <c r="M333" s="22">
        <v>1</v>
      </c>
      <c r="N333" s="22">
        <v>1</v>
      </c>
      <c r="O333" s="22">
        <v>1</v>
      </c>
      <c r="P333" s="22">
        <v>1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2</v>
      </c>
      <c r="AA333">
        <v>1</v>
      </c>
      <c r="AB333">
        <v>1</v>
      </c>
      <c r="AC333">
        <v>1</v>
      </c>
      <c r="AD333">
        <v>1</v>
      </c>
      <c r="AE333">
        <v>1</v>
      </c>
      <c r="AF333">
        <v>1</v>
      </c>
      <c r="AG333">
        <v>1</v>
      </c>
      <c r="AH333">
        <v>1</v>
      </c>
      <c r="AI333">
        <v>1</v>
      </c>
      <c r="AJ333">
        <v>1</v>
      </c>
      <c r="AK333">
        <v>1</v>
      </c>
      <c r="AL333">
        <v>1</v>
      </c>
      <c r="AM333">
        <v>1</v>
      </c>
      <c r="AN333">
        <v>1</v>
      </c>
      <c r="AO333">
        <v>1</v>
      </c>
      <c r="AP333">
        <v>1</v>
      </c>
      <c r="AQ333">
        <v>1</v>
      </c>
      <c r="AR333">
        <v>1</v>
      </c>
      <c r="AS333">
        <v>1</v>
      </c>
      <c r="AT333">
        <v>1</v>
      </c>
      <c r="AU333">
        <v>1</v>
      </c>
      <c r="AV333">
        <v>1</v>
      </c>
      <c r="AW333">
        <v>1</v>
      </c>
      <c r="AX333">
        <v>1</v>
      </c>
      <c r="AY333">
        <v>1</v>
      </c>
      <c r="AZ333">
        <v>1</v>
      </c>
      <c r="BA333">
        <v>1</v>
      </c>
      <c r="BB333">
        <v>1</v>
      </c>
      <c r="BC333">
        <v>1</v>
      </c>
      <c r="BD333">
        <v>1</v>
      </c>
      <c r="BE333">
        <v>1</v>
      </c>
      <c r="BF333">
        <v>1</v>
      </c>
      <c r="BG333">
        <v>1</v>
      </c>
      <c r="BH333">
        <v>1</v>
      </c>
      <c r="BI333">
        <v>1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  <c r="FT333">
        <v>0</v>
      </c>
      <c r="FU333">
        <v>0</v>
      </c>
      <c r="FV333">
        <v>0</v>
      </c>
      <c r="FW333">
        <v>0</v>
      </c>
      <c r="FX333">
        <v>0</v>
      </c>
      <c r="FY333">
        <v>0</v>
      </c>
      <c r="FZ333">
        <v>0</v>
      </c>
      <c r="GA333">
        <v>0</v>
      </c>
      <c r="GB333">
        <v>0</v>
      </c>
      <c r="GC333">
        <v>0</v>
      </c>
    </row>
    <row r="334" spans="1:185" x14ac:dyDescent="0.25">
      <c r="A334" s="1">
        <v>41876</v>
      </c>
      <c r="B334" s="22">
        <v>1</v>
      </c>
      <c r="C334" s="22">
        <v>1</v>
      </c>
      <c r="D334" s="22">
        <v>1</v>
      </c>
      <c r="E334" s="22">
        <v>1</v>
      </c>
      <c r="F334" s="22">
        <v>1</v>
      </c>
      <c r="G334" s="22">
        <v>1</v>
      </c>
      <c r="H334" s="22">
        <v>1</v>
      </c>
      <c r="I334" s="22">
        <v>1</v>
      </c>
      <c r="J334" s="22">
        <v>1</v>
      </c>
      <c r="K334" s="22">
        <v>1</v>
      </c>
      <c r="L334" s="22">
        <v>2</v>
      </c>
      <c r="M334" s="22">
        <v>1</v>
      </c>
      <c r="N334" s="22">
        <v>1</v>
      </c>
      <c r="O334" s="22">
        <v>1</v>
      </c>
      <c r="P334" s="22">
        <v>1</v>
      </c>
      <c r="Q334">
        <v>1</v>
      </c>
      <c r="R334">
        <v>1</v>
      </c>
      <c r="S334">
        <v>1</v>
      </c>
      <c r="T334">
        <v>4</v>
      </c>
      <c r="U334">
        <v>1</v>
      </c>
      <c r="V334">
        <v>1</v>
      </c>
      <c r="W334">
        <v>1</v>
      </c>
      <c r="X334">
        <v>1</v>
      </c>
      <c r="Y334">
        <v>2</v>
      </c>
      <c r="Z334">
        <v>1</v>
      </c>
      <c r="AA334">
        <v>1</v>
      </c>
      <c r="AB334">
        <v>1</v>
      </c>
      <c r="AC334">
        <v>1</v>
      </c>
      <c r="AD334">
        <v>1</v>
      </c>
      <c r="AE334">
        <v>1</v>
      </c>
      <c r="AF334">
        <v>1</v>
      </c>
      <c r="AG334">
        <v>1</v>
      </c>
      <c r="AH334">
        <v>1</v>
      </c>
      <c r="AI334">
        <v>1</v>
      </c>
      <c r="AJ334">
        <v>1</v>
      </c>
      <c r="AK334">
        <v>1</v>
      </c>
      <c r="AL334">
        <v>1</v>
      </c>
      <c r="AM334">
        <v>1</v>
      </c>
      <c r="AN334">
        <v>2</v>
      </c>
      <c r="AO334">
        <v>1</v>
      </c>
      <c r="AP334">
        <v>1</v>
      </c>
      <c r="AQ334">
        <v>1</v>
      </c>
      <c r="AR334">
        <v>1</v>
      </c>
      <c r="AS334">
        <v>1</v>
      </c>
      <c r="AT334">
        <v>1</v>
      </c>
      <c r="AU334">
        <v>1</v>
      </c>
      <c r="AV334">
        <v>1</v>
      </c>
      <c r="AW334">
        <v>1</v>
      </c>
      <c r="AX334">
        <v>1</v>
      </c>
      <c r="AY334">
        <v>1</v>
      </c>
      <c r="AZ334">
        <v>1</v>
      </c>
      <c r="BA334">
        <v>1</v>
      </c>
      <c r="BB334">
        <v>1</v>
      </c>
      <c r="BC334">
        <v>1</v>
      </c>
      <c r="BD334">
        <v>1</v>
      </c>
      <c r="BE334">
        <v>1</v>
      </c>
      <c r="BF334">
        <v>1</v>
      </c>
      <c r="BG334">
        <v>1</v>
      </c>
      <c r="BH334">
        <v>1</v>
      </c>
      <c r="BI334">
        <v>1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0</v>
      </c>
      <c r="FS334">
        <v>0</v>
      </c>
      <c r="FT334">
        <v>0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0</v>
      </c>
    </row>
    <row r="335" spans="1:185" x14ac:dyDescent="0.25">
      <c r="A335" s="1">
        <v>41877</v>
      </c>
      <c r="B335" s="22">
        <v>1</v>
      </c>
      <c r="C335" s="22">
        <v>1</v>
      </c>
      <c r="D335" s="22">
        <v>1</v>
      </c>
      <c r="E335" s="22">
        <v>1</v>
      </c>
      <c r="F335" s="22">
        <v>1</v>
      </c>
      <c r="G335" s="22">
        <v>1</v>
      </c>
      <c r="H335" s="22">
        <v>1</v>
      </c>
      <c r="I335" s="22">
        <v>1</v>
      </c>
      <c r="J335" s="22">
        <v>1</v>
      </c>
      <c r="K335" s="22">
        <v>1</v>
      </c>
      <c r="L335" s="22">
        <v>1</v>
      </c>
      <c r="M335" s="22">
        <v>2</v>
      </c>
      <c r="N335" s="22">
        <v>1</v>
      </c>
      <c r="O335" s="22">
        <v>1</v>
      </c>
      <c r="P335" s="22">
        <v>1</v>
      </c>
      <c r="Q335">
        <v>1</v>
      </c>
      <c r="R335">
        <v>1</v>
      </c>
      <c r="S335">
        <v>2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>
        <v>1</v>
      </c>
      <c r="AE335">
        <v>1</v>
      </c>
      <c r="AF335">
        <v>1</v>
      </c>
      <c r="AG335">
        <v>1</v>
      </c>
      <c r="AH335">
        <v>1</v>
      </c>
      <c r="AI335">
        <v>1</v>
      </c>
      <c r="AJ335">
        <v>1</v>
      </c>
      <c r="AK335">
        <v>1</v>
      </c>
      <c r="AL335">
        <v>1</v>
      </c>
      <c r="AM335">
        <v>3</v>
      </c>
      <c r="AN335">
        <v>1</v>
      </c>
      <c r="AO335">
        <v>1</v>
      </c>
      <c r="AP335">
        <v>1</v>
      </c>
      <c r="AQ335">
        <v>1</v>
      </c>
      <c r="AR335">
        <v>1</v>
      </c>
      <c r="AS335">
        <v>1</v>
      </c>
      <c r="AT335">
        <v>1</v>
      </c>
      <c r="AU335">
        <v>1</v>
      </c>
      <c r="AV335">
        <v>1</v>
      </c>
      <c r="AW335">
        <v>1</v>
      </c>
      <c r="AX335">
        <v>1</v>
      </c>
      <c r="AY335">
        <v>1</v>
      </c>
      <c r="AZ335">
        <v>1</v>
      </c>
      <c r="BA335">
        <v>1</v>
      </c>
      <c r="BB335">
        <v>1</v>
      </c>
      <c r="BC335">
        <v>1</v>
      </c>
      <c r="BD335">
        <v>1</v>
      </c>
      <c r="BE335">
        <v>1</v>
      </c>
      <c r="BF335">
        <v>1</v>
      </c>
      <c r="BG335">
        <v>1</v>
      </c>
      <c r="BH335">
        <v>1</v>
      </c>
      <c r="BI335">
        <v>1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0</v>
      </c>
      <c r="FZ335">
        <v>0</v>
      </c>
      <c r="GA335">
        <v>0</v>
      </c>
      <c r="GB335">
        <v>0</v>
      </c>
      <c r="GC335">
        <v>0</v>
      </c>
    </row>
    <row r="336" spans="1:185" x14ac:dyDescent="0.25">
      <c r="A336" s="1">
        <v>41878</v>
      </c>
      <c r="B336" s="22">
        <v>1</v>
      </c>
      <c r="C336" s="22">
        <v>1</v>
      </c>
      <c r="D336" s="22">
        <v>1</v>
      </c>
      <c r="E336" s="22">
        <v>1</v>
      </c>
      <c r="F336" s="22">
        <v>1</v>
      </c>
      <c r="G336" s="22">
        <v>1</v>
      </c>
      <c r="H336" s="22">
        <v>1</v>
      </c>
      <c r="I336" s="22">
        <v>1</v>
      </c>
      <c r="J336" s="22">
        <v>1</v>
      </c>
      <c r="K336" s="22">
        <v>1</v>
      </c>
      <c r="L336" s="22">
        <v>2</v>
      </c>
      <c r="M336" s="22">
        <v>1</v>
      </c>
      <c r="N336" s="22">
        <v>1</v>
      </c>
      <c r="O336" s="22">
        <v>1</v>
      </c>
      <c r="P336" s="22">
        <v>1</v>
      </c>
      <c r="Q336">
        <v>1</v>
      </c>
      <c r="R336">
        <v>1</v>
      </c>
      <c r="S336">
        <v>5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>
        <v>1</v>
      </c>
      <c r="AE336">
        <v>1</v>
      </c>
      <c r="AF336">
        <v>1</v>
      </c>
      <c r="AG336">
        <v>1</v>
      </c>
      <c r="AH336">
        <v>1</v>
      </c>
      <c r="AI336">
        <v>1</v>
      </c>
      <c r="AJ336">
        <v>1</v>
      </c>
      <c r="AK336">
        <v>1</v>
      </c>
      <c r="AL336">
        <v>1</v>
      </c>
      <c r="AM336">
        <v>1</v>
      </c>
      <c r="AN336">
        <v>1</v>
      </c>
      <c r="AO336">
        <v>1</v>
      </c>
      <c r="AP336">
        <v>1</v>
      </c>
      <c r="AQ336">
        <v>1</v>
      </c>
      <c r="AR336">
        <v>1</v>
      </c>
      <c r="AS336">
        <v>1</v>
      </c>
      <c r="AT336">
        <v>1</v>
      </c>
      <c r="AU336">
        <v>1</v>
      </c>
      <c r="AV336">
        <v>1</v>
      </c>
      <c r="AW336">
        <v>1</v>
      </c>
      <c r="AX336">
        <v>1</v>
      </c>
      <c r="AY336">
        <v>1</v>
      </c>
      <c r="AZ336">
        <v>1</v>
      </c>
      <c r="BA336">
        <v>1</v>
      </c>
      <c r="BB336">
        <v>1</v>
      </c>
      <c r="BC336">
        <v>1</v>
      </c>
      <c r="BD336">
        <v>1</v>
      </c>
      <c r="BE336">
        <v>1</v>
      </c>
      <c r="BF336">
        <v>1</v>
      </c>
      <c r="BG336">
        <v>1</v>
      </c>
      <c r="BH336">
        <v>1</v>
      </c>
      <c r="BI336">
        <v>1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0</v>
      </c>
      <c r="GC336">
        <v>0</v>
      </c>
    </row>
    <row r="337" spans="1:185" x14ac:dyDescent="0.25">
      <c r="A337" s="1">
        <v>41879</v>
      </c>
      <c r="B337" s="22">
        <v>0</v>
      </c>
      <c r="C337" s="22">
        <v>0</v>
      </c>
      <c r="D337" s="22">
        <v>0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  <c r="FT337">
        <v>0</v>
      </c>
      <c r="FU337">
        <v>0</v>
      </c>
      <c r="FV337">
        <v>0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0</v>
      </c>
    </row>
    <row r="338" spans="1:185" x14ac:dyDescent="0.25">
      <c r="A338" s="1">
        <v>41880</v>
      </c>
      <c r="B338" s="22">
        <v>0</v>
      </c>
      <c r="C338" s="22">
        <v>0</v>
      </c>
      <c r="D338" s="22">
        <v>0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0</v>
      </c>
      <c r="GC338">
        <v>0</v>
      </c>
    </row>
    <row r="339" spans="1:185" x14ac:dyDescent="0.25">
      <c r="A339" s="1">
        <v>41881</v>
      </c>
      <c r="B339" s="22">
        <v>0</v>
      </c>
      <c r="C339" s="22">
        <v>0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0</v>
      </c>
      <c r="FS339">
        <v>0</v>
      </c>
      <c r="FT339">
        <v>0</v>
      </c>
      <c r="FU339">
        <v>0</v>
      </c>
      <c r="FV339">
        <v>0</v>
      </c>
      <c r="FW339">
        <v>0</v>
      </c>
      <c r="FX339">
        <v>0</v>
      </c>
      <c r="FY339">
        <v>0</v>
      </c>
      <c r="FZ339">
        <v>0</v>
      </c>
      <c r="GA339">
        <v>0</v>
      </c>
      <c r="GB339">
        <v>0</v>
      </c>
      <c r="GC339">
        <v>0</v>
      </c>
    </row>
    <row r="340" spans="1:185" x14ac:dyDescent="0.25">
      <c r="A340" s="1">
        <v>41882</v>
      </c>
      <c r="B340" s="22">
        <v>0</v>
      </c>
      <c r="C340" s="22">
        <v>3</v>
      </c>
      <c r="D340" s="22">
        <v>0</v>
      </c>
      <c r="E340" s="22">
        <v>26</v>
      </c>
      <c r="F340" s="22">
        <v>8</v>
      </c>
      <c r="G340" s="22">
        <v>8</v>
      </c>
      <c r="H340" s="22">
        <v>7</v>
      </c>
      <c r="I340" s="22">
        <v>27</v>
      </c>
      <c r="J340" s="22">
        <v>20</v>
      </c>
      <c r="K340" s="22">
        <v>3</v>
      </c>
      <c r="L340" s="22">
        <v>15</v>
      </c>
      <c r="M340" s="22">
        <v>10</v>
      </c>
      <c r="N340" s="22">
        <v>17</v>
      </c>
      <c r="O340" s="22">
        <v>8</v>
      </c>
      <c r="P340" s="22">
        <v>27</v>
      </c>
      <c r="Q340">
        <v>14</v>
      </c>
      <c r="R340">
        <v>11</v>
      </c>
      <c r="S340">
        <v>24</v>
      </c>
      <c r="T340">
        <v>17</v>
      </c>
      <c r="U340">
        <v>2</v>
      </c>
      <c r="V340">
        <v>16</v>
      </c>
      <c r="W340">
        <v>0</v>
      </c>
      <c r="X340">
        <v>7</v>
      </c>
      <c r="Y340">
        <v>10</v>
      </c>
      <c r="Z340">
        <v>0</v>
      </c>
      <c r="AA340">
        <v>15</v>
      </c>
      <c r="AB340">
        <v>2</v>
      </c>
      <c r="AC340">
        <v>10</v>
      </c>
      <c r="AD340">
        <v>16</v>
      </c>
      <c r="AE340">
        <v>20</v>
      </c>
      <c r="AF340">
        <v>0</v>
      </c>
      <c r="AG340">
        <v>23</v>
      </c>
      <c r="AH340">
        <v>18</v>
      </c>
      <c r="AI340">
        <v>12</v>
      </c>
      <c r="AJ340">
        <v>0</v>
      </c>
      <c r="AK340">
        <v>11</v>
      </c>
      <c r="AL340">
        <v>8</v>
      </c>
      <c r="AM340">
        <v>18</v>
      </c>
      <c r="AN340">
        <v>7</v>
      </c>
      <c r="AO340">
        <v>12</v>
      </c>
      <c r="AP340">
        <v>3</v>
      </c>
      <c r="AQ340">
        <v>0</v>
      </c>
      <c r="AR340">
        <v>23</v>
      </c>
      <c r="AS340">
        <v>22</v>
      </c>
      <c r="AT340">
        <v>0</v>
      </c>
      <c r="AU340">
        <v>0</v>
      </c>
      <c r="AV340">
        <v>0</v>
      </c>
      <c r="AW340">
        <v>9</v>
      </c>
      <c r="AX340">
        <v>9</v>
      </c>
      <c r="AY340">
        <v>10</v>
      </c>
      <c r="AZ340">
        <v>14</v>
      </c>
      <c r="BA340">
        <v>12</v>
      </c>
      <c r="BB340">
        <v>0</v>
      </c>
      <c r="BC340">
        <v>13</v>
      </c>
      <c r="BD340">
        <v>20</v>
      </c>
      <c r="BE340">
        <v>27</v>
      </c>
      <c r="BF340">
        <v>1</v>
      </c>
      <c r="BG340">
        <v>29</v>
      </c>
      <c r="BH340">
        <v>1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0</v>
      </c>
      <c r="FT340">
        <v>0</v>
      </c>
      <c r="FU340">
        <v>0</v>
      </c>
      <c r="FV340">
        <v>0</v>
      </c>
      <c r="FW340">
        <v>0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</row>
    <row r="341" spans="1:185" x14ac:dyDescent="0.25">
      <c r="A341" s="1">
        <v>41883</v>
      </c>
      <c r="B341" s="22">
        <v>5</v>
      </c>
      <c r="C341" s="22">
        <v>2</v>
      </c>
      <c r="D341" s="22">
        <v>0</v>
      </c>
      <c r="E341" s="22">
        <v>4</v>
      </c>
      <c r="F341" s="22">
        <v>7</v>
      </c>
      <c r="G341" s="22">
        <v>9</v>
      </c>
      <c r="H341" s="22">
        <v>20</v>
      </c>
      <c r="I341" s="22">
        <v>20</v>
      </c>
      <c r="J341" s="22">
        <v>3</v>
      </c>
      <c r="K341" s="22">
        <v>29</v>
      </c>
      <c r="L341" s="22">
        <v>12</v>
      </c>
      <c r="M341" s="22">
        <v>22</v>
      </c>
      <c r="N341" s="22">
        <v>8</v>
      </c>
      <c r="O341" s="22">
        <v>24</v>
      </c>
      <c r="P341" s="22">
        <v>12</v>
      </c>
      <c r="Q341">
        <v>18</v>
      </c>
      <c r="R341">
        <v>0</v>
      </c>
      <c r="S341">
        <v>0</v>
      </c>
      <c r="T341">
        <v>2</v>
      </c>
      <c r="U341">
        <v>12</v>
      </c>
      <c r="V341">
        <v>5</v>
      </c>
      <c r="W341">
        <v>7</v>
      </c>
      <c r="X341">
        <v>0</v>
      </c>
      <c r="Y341">
        <v>0</v>
      </c>
      <c r="Z341">
        <v>10</v>
      </c>
      <c r="AA341">
        <v>1</v>
      </c>
      <c r="AB341">
        <v>10</v>
      </c>
      <c r="AC341">
        <v>11</v>
      </c>
      <c r="AD341">
        <v>13</v>
      </c>
      <c r="AE341">
        <v>0</v>
      </c>
      <c r="AF341">
        <v>0</v>
      </c>
      <c r="AG341">
        <v>21</v>
      </c>
      <c r="AH341">
        <v>13</v>
      </c>
      <c r="AI341">
        <v>0</v>
      </c>
      <c r="AJ341">
        <v>16</v>
      </c>
      <c r="AK341">
        <v>17</v>
      </c>
      <c r="AL341">
        <v>0</v>
      </c>
      <c r="AM341">
        <v>6</v>
      </c>
      <c r="AN341">
        <v>12</v>
      </c>
      <c r="AO341">
        <v>3</v>
      </c>
      <c r="AP341">
        <v>0</v>
      </c>
      <c r="AQ341">
        <v>21</v>
      </c>
      <c r="AR341">
        <v>24</v>
      </c>
      <c r="AS341">
        <v>16</v>
      </c>
      <c r="AT341">
        <v>0</v>
      </c>
      <c r="AU341">
        <v>0</v>
      </c>
      <c r="AV341">
        <v>12</v>
      </c>
      <c r="AW341">
        <v>15</v>
      </c>
      <c r="AX341">
        <v>9</v>
      </c>
      <c r="AY341">
        <v>13</v>
      </c>
      <c r="AZ341">
        <v>18</v>
      </c>
      <c r="BA341">
        <v>0</v>
      </c>
      <c r="BB341">
        <v>2</v>
      </c>
      <c r="BC341">
        <v>0</v>
      </c>
      <c r="BD341">
        <v>0</v>
      </c>
      <c r="BE341">
        <v>7</v>
      </c>
      <c r="BF341">
        <v>0</v>
      </c>
      <c r="BG341">
        <v>13</v>
      </c>
      <c r="BH341">
        <v>21</v>
      </c>
      <c r="BI341">
        <v>5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0</v>
      </c>
      <c r="GC341">
        <v>0</v>
      </c>
    </row>
    <row r="342" spans="1:185" x14ac:dyDescent="0.25">
      <c r="A342" s="1">
        <v>41884</v>
      </c>
      <c r="B342" s="22">
        <v>5</v>
      </c>
      <c r="C342" s="22">
        <v>21</v>
      </c>
      <c r="D342" s="22">
        <v>4</v>
      </c>
      <c r="E342" s="22">
        <v>8</v>
      </c>
      <c r="F342" s="22">
        <v>6</v>
      </c>
      <c r="G342" s="22">
        <v>21</v>
      </c>
      <c r="H342" s="22">
        <v>21</v>
      </c>
      <c r="I342" s="22">
        <v>3</v>
      </c>
      <c r="J342" s="22">
        <v>25</v>
      </c>
      <c r="K342" s="22">
        <v>11</v>
      </c>
      <c r="L342" s="22">
        <v>26</v>
      </c>
      <c r="M342" s="22">
        <v>11</v>
      </c>
      <c r="N342" s="22">
        <v>14</v>
      </c>
      <c r="O342" s="22">
        <v>9</v>
      </c>
      <c r="P342" s="22">
        <v>17</v>
      </c>
      <c r="Q342">
        <v>2</v>
      </c>
      <c r="R342">
        <v>0</v>
      </c>
      <c r="S342">
        <v>2</v>
      </c>
      <c r="T342">
        <v>12</v>
      </c>
      <c r="U342">
        <v>5</v>
      </c>
      <c r="V342">
        <v>5</v>
      </c>
      <c r="W342">
        <v>0</v>
      </c>
      <c r="X342">
        <v>25</v>
      </c>
      <c r="Y342">
        <v>23</v>
      </c>
      <c r="Z342">
        <v>1</v>
      </c>
      <c r="AA342">
        <v>9</v>
      </c>
      <c r="AB342">
        <v>15</v>
      </c>
      <c r="AC342">
        <v>12</v>
      </c>
      <c r="AD342">
        <v>0</v>
      </c>
      <c r="AE342">
        <v>0</v>
      </c>
      <c r="AF342">
        <v>0</v>
      </c>
      <c r="AG342">
        <v>11</v>
      </c>
      <c r="AH342">
        <v>0</v>
      </c>
      <c r="AI342">
        <v>15</v>
      </c>
      <c r="AJ342">
        <v>22</v>
      </c>
      <c r="AK342">
        <v>0</v>
      </c>
      <c r="AL342">
        <v>6</v>
      </c>
      <c r="AM342">
        <v>3</v>
      </c>
      <c r="AN342">
        <v>3</v>
      </c>
      <c r="AO342">
        <v>0</v>
      </c>
      <c r="AP342">
        <v>2</v>
      </c>
      <c r="AQ342">
        <v>29</v>
      </c>
      <c r="AR342">
        <v>0</v>
      </c>
      <c r="AS342">
        <v>17</v>
      </c>
      <c r="AT342">
        <v>0</v>
      </c>
      <c r="AU342">
        <v>10</v>
      </c>
      <c r="AV342">
        <v>16</v>
      </c>
      <c r="AW342">
        <v>15</v>
      </c>
      <c r="AX342">
        <v>30</v>
      </c>
      <c r="AY342">
        <v>0</v>
      </c>
      <c r="AZ342">
        <v>0</v>
      </c>
      <c r="BA342">
        <v>2</v>
      </c>
      <c r="BB342">
        <v>24</v>
      </c>
      <c r="BC342">
        <v>2</v>
      </c>
      <c r="BD342">
        <v>2</v>
      </c>
      <c r="BE342">
        <v>27</v>
      </c>
      <c r="BF342">
        <v>7</v>
      </c>
      <c r="BG342">
        <v>28</v>
      </c>
      <c r="BH342">
        <v>7</v>
      </c>
      <c r="BI342">
        <v>13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0</v>
      </c>
      <c r="GB342">
        <v>0</v>
      </c>
      <c r="GC342">
        <v>0</v>
      </c>
    </row>
    <row r="343" spans="1:185" x14ac:dyDescent="0.25">
      <c r="A343" s="1">
        <v>41885</v>
      </c>
      <c r="B343" s="22">
        <v>0</v>
      </c>
      <c r="C343" s="22">
        <v>4</v>
      </c>
      <c r="D343" s="22">
        <v>8</v>
      </c>
      <c r="E343" s="22">
        <v>5</v>
      </c>
      <c r="F343" s="22">
        <v>0</v>
      </c>
      <c r="G343" s="22">
        <v>15</v>
      </c>
      <c r="H343" s="22">
        <v>3</v>
      </c>
      <c r="I343" s="22">
        <v>13</v>
      </c>
      <c r="J343" s="22">
        <v>10</v>
      </c>
      <c r="K343" s="22">
        <v>3</v>
      </c>
      <c r="L343" s="22">
        <v>0</v>
      </c>
      <c r="M343" s="22">
        <v>0</v>
      </c>
      <c r="N343" s="22">
        <v>10</v>
      </c>
      <c r="O343" s="22">
        <v>21</v>
      </c>
      <c r="P343" s="22">
        <v>18</v>
      </c>
      <c r="Q343">
        <v>0</v>
      </c>
      <c r="R343">
        <v>10</v>
      </c>
      <c r="S343">
        <v>3</v>
      </c>
      <c r="T343">
        <v>0</v>
      </c>
      <c r="U343">
        <v>20</v>
      </c>
      <c r="V343">
        <v>1</v>
      </c>
      <c r="W343">
        <v>0</v>
      </c>
      <c r="X343">
        <v>11</v>
      </c>
      <c r="Y343">
        <v>6</v>
      </c>
      <c r="Z343">
        <v>10</v>
      </c>
      <c r="AA343">
        <v>9</v>
      </c>
      <c r="AB343">
        <v>9</v>
      </c>
      <c r="AC343">
        <v>0</v>
      </c>
      <c r="AD343">
        <v>23</v>
      </c>
      <c r="AE343">
        <v>0</v>
      </c>
      <c r="AF343">
        <v>11</v>
      </c>
      <c r="AG343">
        <v>0</v>
      </c>
      <c r="AH343">
        <v>10</v>
      </c>
      <c r="AI343">
        <v>0</v>
      </c>
      <c r="AJ343">
        <v>27</v>
      </c>
      <c r="AK343">
        <v>6</v>
      </c>
      <c r="AL343">
        <v>7</v>
      </c>
      <c r="AM343">
        <v>3</v>
      </c>
      <c r="AN343">
        <v>25</v>
      </c>
      <c r="AO343">
        <v>0</v>
      </c>
      <c r="AP343">
        <v>28</v>
      </c>
      <c r="AQ343">
        <v>27</v>
      </c>
      <c r="AR343">
        <v>18</v>
      </c>
      <c r="AS343">
        <v>1</v>
      </c>
      <c r="AT343">
        <v>11</v>
      </c>
      <c r="AU343">
        <v>17</v>
      </c>
      <c r="AV343">
        <v>12</v>
      </c>
      <c r="AW343">
        <v>14</v>
      </c>
      <c r="AX343">
        <v>0</v>
      </c>
      <c r="AY343">
        <v>16</v>
      </c>
      <c r="AZ343">
        <v>2</v>
      </c>
      <c r="BA343">
        <v>14</v>
      </c>
      <c r="BB343">
        <v>2</v>
      </c>
      <c r="BC343">
        <v>2</v>
      </c>
      <c r="BD343">
        <v>16</v>
      </c>
      <c r="BE343">
        <v>6</v>
      </c>
      <c r="BF343">
        <v>23</v>
      </c>
      <c r="BG343">
        <v>13</v>
      </c>
      <c r="BH343">
        <v>5</v>
      </c>
      <c r="BI343">
        <v>3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0</v>
      </c>
      <c r="FT343">
        <v>0</v>
      </c>
      <c r="FU343">
        <v>0</v>
      </c>
      <c r="FV343">
        <v>0</v>
      </c>
      <c r="FW343">
        <v>0</v>
      </c>
      <c r="FX343">
        <v>0</v>
      </c>
      <c r="FY343">
        <v>0</v>
      </c>
      <c r="FZ343">
        <v>0</v>
      </c>
      <c r="GA343">
        <v>0</v>
      </c>
      <c r="GB343">
        <v>0</v>
      </c>
      <c r="GC343">
        <v>0</v>
      </c>
    </row>
    <row r="344" spans="1:185" x14ac:dyDescent="0.25">
      <c r="A344" s="1">
        <v>41886</v>
      </c>
      <c r="B344" s="22">
        <v>5</v>
      </c>
      <c r="C344" s="22">
        <v>8</v>
      </c>
      <c r="D344" s="22">
        <v>5</v>
      </c>
      <c r="E344" s="22">
        <v>0</v>
      </c>
      <c r="F344" s="22">
        <v>22</v>
      </c>
      <c r="G344" s="22">
        <v>3</v>
      </c>
      <c r="H344" s="22">
        <v>18</v>
      </c>
      <c r="I344" s="22">
        <v>12</v>
      </c>
      <c r="J344" s="22">
        <v>28</v>
      </c>
      <c r="K344" s="22">
        <v>9</v>
      </c>
      <c r="L344" s="22">
        <v>23</v>
      </c>
      <c r="M344" s="22">
        <v>10</v>
      </c>
      <c r="N344" s="22">
        <v>17</v>
      </c>
      <c r="O344" s="22">
        <v>8</v>
      </c>
      <c r="P344" s="22">
        <v>26</v>
      </c>
      <c r="Q344">
        <v>18</v>
      </c>
      <c r="R344">
        <v>2</v>
      </c>
      <c r="S344">
        <v>15</v>
      </c>
      <c r="T344">
        <v>15</v>
      </c>
      <c r="U344">
        <v>20</v>
      </c>
      <c r="V344">
        <v>24</v>
      </c>
      <c r="W344">
        <v>20</v>
      </c>
      <c r="X344">
        <v>3</v>
      </c>
      <c r="Y344">
        <v>9</v>
      </c>
      <c r="Z344">
        <v>13</v>
      </c>
      <c r="AA344">
        <v>13</v>
      </c>
      <c r="AB344">
        <v>0</v>
      </c>
      <c r="AC344">
        <v>0</v>
      </c>
      <c r="AD344">
        <v>29</v>
      </c>
      <c r="AE344">
        <v>12</v>
      </c>
      <c r="AF344">
        <v>0</v>
      </c>
      <c r="AG344">
        <v>30</v>
      </c>
      <c r="AH344">
        <v>6</v>
      </c>
      <c r="AI344">
        <v>0</v>
      </c>
      <c r="AJ344">
        <v>7</v>
      </c>
      <c r="AK344">
        <v>11</v>
      </c>
      <c r="AL344">
        <v>3</v>
      </c>
      <c r="AM344">
        <v>0</v>
      </c>
      <c r="AN344">
        <v>0</v>
      </c>
      <c r="AO344">
        <v>22</v>
      </c>
      <c r="AP344">
        <v>0</v>
      </c>
      <c r="AQ344">
        <v>0</v>
      </c>
      <c r="AR344">
        <v>3</v>
      </c>
      <c r="AS344">
        <v>5</v>
      </c>
      <c r="AT344">
        <v>17</v>
      </c>
      <c r="AU344">
        <v>12</v>
      </c>
      <c r="AV344">
        <v>29</v>
      </c>
      <c r="AW344">
        <v>0</v>
      </c>
      <c r="AX344">
        <v>18</v>
      </c>
      <c r="AY344">
        <v>2</v>
      </c>
      <c r="AZ344">
        <v>0</v>
      </c>
      <c r="BA344">
        <v>2</v>
      </c>
      <c r="BB344">
        <v>2</v>
      </c>
      <c r="BC344">
        <v>9</v>
      </c>
      <c r="BD344">
        <v>23</v>
      </c>
      <c r="BE344">
        <v>13</v>
      </c>
      <c r="BF344">
        <v>9</v>
      </c>
      <c r="BG344">
        <v>7</v>
      </c>
      <c r="BH344">
        <v>18</v>
      </c>
      <c r="BI344">
        <v>6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0</v>
      </c>
      <c r="FY344">
        <v>0</v>
      </c>
      <c r="FZ344">
        <v>0</v>
      </c>
      <c r="GA344">
        <v>0</v>
      </c>
      <c r="GB344">
        <v>0</v>
      </c>
      <c r="GC344">
        <v>0</v>
      </c>
    </row>
    <row r="345" spans="1:185" x14ac:dyDescent="0.25">
      <c r="A345" s="1">
        <v>41887</v>
      </c>
      <c r="B345" s="22">
        <v>15</v>
      </c>
      <c r="C345" s="22">
        <v>6</v>
      </c>
      <c r="D345" s="22">
        <v>0</v>
      </c>
      <c r="E345" s="22">
        <v>21</v>
      </c>
      <c r="F345" s="22">
        <v>4</v>
      </c>
      <c r="G345" s="22">
        <v>23</v>
      </c>
      <c r="H345" s="22">
        <v>13</v>
      </c>
      <c r="I345" s="22">
        <v>26</v>
      </c>
      <c r="J345" s="22">
        <v>8</v>
      </c>
      <c r="K345" s="22">
        <v>0</v>
      </c>
      <c r="L345" s="22">
        <v>13</v>
      </c>
      <c r="M345" s="22">
        <v>18</v>
      </c>
      <c r="N345" s="22">
        <v>16</v>
      </c>
      <c r="O345" s="22">
        <v>0</v>
      </c>
      <c r="P345" s="22">
        <v>9</v>
      </c>
      <c r="Q345">
        <v>2</v>
      </c>
      <c r="R345">
        <v>13</v>
      </c>
      <c r="S345">
        <v>22</v>
      </c>
      <c r="T345">
        <v>19</v>
      </c>
      <c r="U345">
        <v>27</v>
      </c>
      <c r="V345">
        <v>23</v>
      </c>
      <c r="W345">
        <v>3</v>
      </c>
      <c r="X345">
        <v>11</v>
      </c>
      <c r="Y345">
        <v>13</v>
      </c>
      <c r="Z345">
        <v>11</v>
      </c>
      <c r="AA345">
        <v>1</v>
      </c>
      <c r="AB345">
        <v>21</v>
      </c>
      <c r="AC345">
        <v>0</v>
      </c>
      <c r="AD345">
        <v>9</v>
      </c>
      <c r="AE345">
        <v>0</v>
      </c>
      <c r="AF345">
        <v>22</v>
      </c>
      <c r="AG345">
        <v>4</v>
      </c>
      <c r="AH345">
        <v>13</v>
      </c>
      <c r="AI345">
        <v>7</v>
      </c>
      <c r="AJ345">
        <v>11</v>
      </c>
      <c r="AK345">
        <v>3</v>
      </c>
      <c r="AL345">
        <v>0</v>
      </c>
      <c r="AM345">
        <v>0</v>
      </c>
      <c r="AN345">
        <v>14</v>
      </c>
      <c r="AO345">
        <v>3</v>
      </c>
      <c r="AP345">
        <v>24</v>
      </c>
      <c r="AQ345">
        <v>0</v>
      </c>
      <c r="AR345">
        <v>10</v>
      </c>
      <c r="AS345">
        <v>16</v>
      </c>
      <c r="AT345">
        <v>10</v>
      </c>
      <c r="AU345">
        <v>27</v>
      </c>
      <c r="AV345">
        <v>0</v>
      </c>
      <c r="AW345">
        <v>12</v>
      </c>
      <c r="AX345">
        <v>2</v>
      </c>
      <c r="AY345">
        <v>0</v>
      </c>
      <c r="AZ345">
        <v>2</v>
      </c>
      <c r="BA345">
        <v>2</v>
      </c>
      <c r="BB345">
        <v>0</v>
      </c>
      <c r="BC345">
        <v>0</v>
      </c>
      <c r="BD345">
        <v>0</v>
      </c>
      <c r="BE345">
        <v>5</v>
      </c>
      <c r="BF345">
        <v>14</v>
      </c>
      <c r="BG345">
        <v>16</v>
      </c>
      <c r="BH345">
        <v>15</v>
      </c>
      <c r="BI345">
        <v>7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0</v>
      </c>
      <c r="FT345">
        <v>0</v>
      </c>
      <c r="FU345">
        <v>0</v>
      </c>
      <c r="FV345">
        <v>0</v>
      </c>
      <c r="FW345">
        <v>0</v>
      </c>
      <c r="FX345">
        <v>0</v>
      </c>
      <c r="FY345">
        <v>0</v>
      </c>
      <c r="FZ345">
        <v>0</v>
      </c>
      <c r="GA345">
        <v>0</v>
      </c>
      <c r="GB345">
        <v>0</v>
      </c>
      <c r="GC345">
        <v>0</v>
      </c>
    </row>
    <row r="346" spans="1:185" x14ac:dyDescent="0.25">
      <c r="A346" s="1">
        <v>41888</v>
      </c>
      <c r="B346" s="22">
        <v>6</v>
      </c>
      <c r="C346" s="22">
        <v>0</v>
      </c>
      <c r="D346" s="22">
        <v>25</v>
      </c>
      <c r="E346" s="22">
        <v>4</v>
      </c>
      <c r="F346" s="22">
        <v>22</v>
      </c>
      <c r="G346" s="22">
        <v>15</v>
      </c>
      <c r="H346" s="22">
        <v>29</v>
      </c>
      <c r="I346" s="22">
        <v>0</v>
      </c>
      <c r="J346" s="22">
        <v>14</v>
      </c>
      <c r="K346" s="22">
        <v>11</v>
      </c>
      <c r="L346" s="22">
        <v>16</v>
      </c>
      <c r="M346" s="22">
        <v>23</v>
      </c>
      <c r="N346" s="22">
        <v>26</v>
      </c>
      <c r="O346" s="22">
        <v>8</v>
      </c>
      <c r="P346" s="22">
        <v>2</v>
      </c>
      <c r="Q346">
        <v>13</v>
      </c>
      <c r="R346">
        <v>14</v>
      </c>
      <c r="S346">
        <v>23</v>
      </c>
      <c r="T346">
        <v>27</v>
      </c>
      <c r="U346">
        <v>11</v>
      </c>
      <c r="V346">
        <v>3</v>
      </c>
      <c r="W346">
        <v>9</v>
      </c>
      <c r="X346">
        <v>9</v>
      </c>
      <c r="Y346">
        <v>13</v>
      </c>
      <c r="Z346">
        <v>0</v>
      </c>
      <c r="AA346">
        <v>0</v>
      </c>
      <c r="AB346">
        <v>0</v>
      </c>
      <c r="AC346">
        <v>8</v>
      </c>
      <c r="AD346">
        <v>0</v>
      </c>
      <c r="AE346">
        <v>0</v>
      </c>
      <c r="AF346">
        <v>6</v>
      </c>
      <c r="AG346">
        <v>28</v>
      </c>
      <c r="AH346">
        <v>7</v>
      </c>
      <c r="AI346">
        <v>18</v>
      </c>
      <c r="AJ346">
        <v>3</v>
      </c>
      <c r="AK346">
        <v>15</v>
      </c>
      <c r="AL346">
        <v>16</v>
      </c>
      <c r="AM346">
        <v>12</v>
      </c>
      <c r="AN346">
        <v>0</v>
      </c>
      <c r="AO346">
        <v>15</v>
      </c>
      <c r="AP346">
        <v>10</v>
      </c>
      <c r="AQ346">
        <v>3</v>
      </c>
      <c r="AR346">
        <v>20</v>
      </c>
      <c r="AS346">
        <v>10</v>
      </c>
      <c r="AT346">
        <v>26</v>
      </c>
      <c r="AU346">
        <v>0</v>
      </c>
      <c r="AV346">
        <v>16</v>
      </c>
      <c r="AW346">
        <v>3</v>
      </c>
      <c r="AX346">
        <v>0</v>
      </c>
      <c r="AY346">
        <v>6</v>
      </c>
      <c r="AZ346">
        <v>2</v>
      </c>
      <c r="BA346">
        <v>14</v>
      </c>
      <c r="BB346">
        <v>0</v>
      </c>
      <c r="BC346">
        <v>0</v>
      </c>
      <c r="BD346">
        <v>3</v>
      </c>
      <c r="BE346">
        <v>10</v>
      </c>
      <c r="BF346">
        <v>11</v>
      </c>
      <c r="BG346">
        <v>3</v>
      </c>
      <c r="BH346">
        <v>4</v>
      </c>
      <c r="BI346">
        <v>17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0</v>
      </c>
      <c r="FU346">
        <v>0</v>
      </c>
      <c r="FV346">
        <v>0</v>
      </c>
      <c r="FW346">
        <v>0</v>
      </c>
      <c r="FX346">
        <v>0</v>
      </c>
      <c r="FY346">
        <v>0</v>
      </c>
      <c r="FZ346">
        <v>0</v>
      </c>
      <c r="GA346">
        <v>0</v>
      </c>
      <c r="GB346">
        <v>0</v>
      </c>
      <c r="GC346">
        <v>0</v>
      </c>
    </row>
    <row r="347" spans="1:185" x14ac:dyDescent="0.25">
      <c r="A347" s="1">
        <v>41889</v>
      </c>
      <c r="B347" s="22">
        <v>29</v>
      </c>
      <c r="C347" s="22">
        <v>3</v>
      </c>
      <c r="D347" s="22">
        <v>4</v>
      </c>
      <c r="E347" s="22">
        <v>16</v>
      </c>
      <c r="F347" s="22">
        <v>12</v>
      </c>
      <c r="G347" s="22">
        <v>9</v>
      </c>
      <c r="H347" s="22">
        <v>0</v>
      </c>
      <c r="I347" s="22">
        <v>14</v>
      </c>
      <c r="J347" s="22">
        <v>13</v>
      </c>
      <c r="K347" s="22">
        <v>23</v>
      </c>
      <c r="L347" s="22">
        <v>20</v>
      </c>
      <c r="M347" s="22">
        <v>30</v>
      </c>
      <c r="N347" s="22">
        <v>8</v>
      </c>
      <c r="O347" s="22">
        <v>2</v>
      </c>
      <c r="P347" s="22">
        <v>15</v>
      </c>
      <c r="Q347">
        <v>18</v>
      </c>
      <c r="R347">
        <v>22</v>
      </c>
      <c r="S347">
        <v>22</v>
      </c>
      <c r="T347">
        <v>21</v>
      </c>
      <c r="U347">
        <v>2</v>
      </c>
      <c r="V347">
        <v>10</v>
      </c>
      <c r="W347">
        <v>15</v>
      </c>
      <c r="X347">
        <v>26</v>
      </c>
      <c r="Y347">
        <v>0</v>
      </c>
      <c r="Z347">
        <v>0</v>
      </c>
      <c r="AA347">
        <v>30</v>
      </c>
      <c r="AB347">
        <v>7</v>
      </c>
      <c r="AC347">
        <v>0</v>
      </c>
      <c r="AD347">
        <v>29</v>
      </c>
      <c r="AE347">
        <v>4</v>
      </c>
      <c r="AF347">
        <v>0</v>
      </c>
      <c r="AG347">
        <v>10</v>
      </c>
      <c r="AH347">
        <v>11</v>
      </c>
      <c r="AI347">
        <v>3</v>
      </c>
      <c r="AJ347">
        <v>12</v>
      </c>
      <c r="AK347">
        <v>0</v>
      </c>
      <c r="AL347">
        <v>18</v>
      </c>
      <c r="AM347">
        <v>0</v>
      </c>
      <c r="AN347">
        <v>0</v>
      </c>
      <c r="AO347">
        <v>30</v>
      </c>
      <c r="AP347">
        <v>13</v>
      </c>
      <c r="AQ347">
        <v>29</v>
      </c>
      <c r="AR347">
        <v>9</v>
      </c>
      <c r="AS347">
        <v>24</v>
      </c>
      <c r="AT347">
        <v>12</v>
      </c>
      <c r="AU347">
        <v>13</v>
      </c>
      <c r="AV347">
        <v>4</v>
      </c>
      <c r="AW347">
        <v>28</v>
      </c>
      <c r="AX347">
        <v>8</v>
      </c>
      <c r="AY347">
        <v>2</v>
      </c>
      <c r="AZ347">
        <v>13</v>
      </c>
      <c r="BA347">
        <v>5</v>
      </c>
      <c r="BB347">
        <v>18</v>
      </c>
      <c r="BC347">
        <v>3</v>
      </c>
      <c r="BD347">
        <v>1</v>
      </c>
      <c r="BE347">
        <v>14</v>
      </c>
      <c r="BF347">
        <v>2</v>
      </c>
      <c r="BG347">
        <v>6</v>
      </c>
      <c r="BH347">
        <v>8</v>
      </c>
      <c r="BI347">
        <v>12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0</v>
      </c>
      <c r="FR347">
        <v>0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</row>
    <row r="348" spans="1:185" x14ac:dyDescent="0.25">
      <c r="A348" s="1">
        <v>41890</v>
      </c>
      <c r="B348" s="22">
        <v>23</v>
      </c>
      <c r="C348" s="22">
        <v>3</v>
      </c>
      <c r="D348" s="22">
        <v>24</v>
      </c>
      <c r="E348" s="22">
        <v>19</v>
      </c>
      <c r="F348" s="22">
        <v>22</v>
      </c>
      <c r="G348" s="22">
        <v>0</v>
      </c>
      <c r="H348" s="22">
        <v>11</v>
      </c>
      <c r="I348" s="22">
        <v>11</v>
      </c>
      <c r="J348" s="22">
        <v>25</v>
      </c>
      <c r="K348" s="22">
        <v>18</v>
      </c>
      <c r="L348" s="22">
        <v>0</v>
      </c>
      <c r="M348" s="22">
        <v>9</v>
      </c>
      <c r="N348" s="22">
        <v>3</v>
      </c>
      <c r="O348" s="22">
        <v>14</v>
      </c>
      <c r="P348" s="22">
        <v>18</v>
      </c>
      <c r="Q348">
        <v>24</v>
      </c>
      <c r="R348">
        <v>22</v>
      </c>
      <c r="S348">
        <v>21</v>
      </c>
      <c r="T348">
        <v>1</v>
      </c>
      <c r="U348">
        <v>10</v>
      </c>
      <c r="V348">
        <v>14</v>
      </c>
      <c r="W348">
        <v>16</v>
      </c>
      <c r="X348">
        <v>0</v>
      </c>
      <c r="Y348">
        <v>0</v>
      </c>
      <c r="Z348">
        <v>23</v>
      </c>
      <c r="AA348">
        <v>11</v>
      </c>
      <c r="AB348">
        <v>0</v>
      </c>
      <c r="AC348">
        <v>30</v>
      </c>
      <c r="AD348">
        <v>5</v>
      </c>
      <c r="AE348">
        <v>9</v>
      </c>
      <c r="AF348">
        <v>6</v>
      </c>
      <c r="AG348">
        <v>10</v>
      </c>
      <c r="AH348">
        <v>4</v>
      </c>
      <c r="AI348">
        <v>23</v>
      </c>
      <c r="AJ348">
        <v>27</v>
      </c>
      <c r="AK348">
        <v>22</v>
      </c>
      <c r="AL348">
        <v>0</v>
      </c>
      <c r="AM348">
        <v>0</v>
      </c>
      <c r="AN348">
        <v>0</v>
      </c>
      <c r="AO348">
        <v>10</v>
      </c>
      <c r="AP348">
        <v>17</v>
      </c>
      <c r="AQ348">
        <v>6</v>
      </c>
      <c r="AR348">
        <v>29</v>
      </c>
      <c r="AS348">
        <v>4</v>
      </c>
      <c r="AT348">
        <v>13</v>
      </c>
      <c r="AU348">
        <v>2</v>
      </c>
      <c r="AV348">
        <v>26</v>
      </c>
      <c r="AW348">
        <v>6</v>
      </c>
      <c r="AX348">
        <v>3</v>
      </c>
      <c r="AY348">
        <v>10</v>
      </c>
      <c r="AZ348">
        <v>15</v>
      </c>
      <c r="BA348">
        <v>0</v>
      </c>
      <c r="BB348">
        <v>3</v>
      </c>
      <c r="BC348">
        <v>8</v>
      </c>
      <c r="BD348">
        <v>12</v>
      </c>
      <c r="BE348">
        <v>1</v>
      </c>
      <c r="BF348">
        <v>11</v>
      </c>
      <c r="BG348">
        <v>5</v>
      </c>
      <c r="BH348">
        <v>16</v>
      </c>
      <c r="BI348">
        <v>2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0</v>
      </c>
      <c r="FY348">
        <v>0</v>
      </c>
      <c r="FZ348">
        <v>0</v>
      </c>
      <c r="GA348">
        <v>0</v>
      </c>
      <c r="GB348">
        <v>0</v>
      </c>
      <c r="GC348">
        <v>0</v>
      </c>
    </row>
    <row r="349" spans="1:185" x14ac:dyDescent="0.25">
      <c r="A349" s="1">
        <v>41891</v>
      </c>
      <c r="B349" s="22">
        <v>19</v>
      </c>
      <c r="C349" s="22">
        <v>11</v>
      </c>
      <c r="D349" s="22">
        <v>16</v>
      </c>
      <c r="E349" s="22">
        <v>0</v>
      </c>
      <c r="F349" s="22">
        <v>11</v>
      </c>
      <c r="G349" s="22">
        <v>11</v>
      </c>
      <c r="H349" s="22">
        <v>19</v>
      </c>
      <c r="I349" s="22">
        <v>20</v>
      </c>
      <c r="J349" s="22">
        <v>29</v>
      </c>
      <c r="K349" s="22">
        <v>10</v>
      </c>
      <c r="L349" s="22">
        <v>3</v>
      </c>
      <c r="M349" s="22">
        <v>5</v>
      </c>
      <c r="N349" s="22">
        <v>18</v>
      </c>
      <c r="O349" s="22">
        <v>20</v>
      </c>
      <c r="P349" s="22">
        <v>27</v>
      </c>
      <c r="Q349">
        <v>2</v>
      </c>
      <c r="R349">
        <v>8</v>
      </c>
      <c r="S349">
        <v>10</v>
      </c>
      <c r="T349">
        <v>12</v>
      </c>
      <c r="U349">
        <v>12</v>
      </c>
      <c r="V349">
        <v>0</v>
      </c>
      <c r="W349">
        <v>0</v>
      </c>
      <c r="X349">
        <v>0</v>
      </c>
      <c r="Y349">
        <v>11</v>
      </c>
      <c r="Z349">
        <v>0</v>
      </c>
      <c r="AA349">
        <v>1</v>
      </c>
      <c r="AB349">
        <v>4</v>
      </c>
      <c r="AC349">
        <v>26</v>
      </c>
      <c r="AD349">
        <v>21</v>
      </c>
      <c r="AE349">
        <v>13</v>
      </c>
      <c r="AF349">
        <v>3</v>
      </c>
      <c r="AG349">
        <v>19</v>
      </c>
      <c r="AH349">
        <v>0</v>
      </c>
      <c r="AI349">
        <v>0</v>
      </c>
      <c r="AJ349">
        <v>7</v>
      </c>
      <c r="AK349">
        <v>0</v>
      </c>
      <c r="AL349">
        <v>0</v>
      </c>
      <c r="AM349">
        <v>10</v>
      </c>
      <c r="AN349">
        <v>17</v>
      </c>
      <c r="AO349">
        <v>5</v>
      </c>
      <c r="AP349">
        <v>15</v>
      </c>
      <c r="AQ349">
        <v>9</v>
      </c>
      <c r="AR349">
        <v>12</v>
      </c>
      <c r="AS349">
        <v>2</v>
      </c>
      <c r="AT349">
        <v>27</v>
      </c>
      <c r="AU349">
        <v>9</v>
      </c>
      <c r="AV349">
        <v>3</v>
      </c>
      <c r="AW349">
        <v>10</v>
      </c>
      <c r="AX349">
        <v>0</v>
      </c>
      <c r="AY349">
        <v>0</v>
      </c>
      <c r="AZ349">
        <v>9</v>
      </c>
      <c r="BA349">
        <v>2</v>
      </c>
      <c r="BB349">
        <v>13</v>
      </c>
      <c r="BC349">
        <v>4</v>
      </c>
      <c r="BD349">
        <v>11</v>
      </c>
      <c r="BE349">
        <v>5</v>
      </c>
      <c r="BF349">
        <v>0</v>
      </c>
      <c r="BG349">
        <v>8</v>
      </c>
      <c r="BH349">
        <v>16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  <c r="FT349">
        <v>0</v>
      </c>
      <c r="FU349">
        <v>0</v>
      </c>
      <c r="FV349">
        <v>0</v>
      </c>
      <c r="FW349">
        <v>0</v>
      </c>
      <c r="FX349">
        <v>0</v>
      </c>
      <c r="FY349">
        <v>0</v>
      </c>
      <c r="FZ349">
        <v>0</v>
      </c>
      <c r="GA349">
        <v>0</v>
      </c>
      <c r="GB349">
        <v>0</v>
      </c>
      <c r="GC349">
        <v>0</v>
      </c>
    </row>
    <row r="350" spans="1:185" x14ac:dyDescent="0.25">
      <c r="A350" s="1">
        <v>41892</v>
      </c>
      <c r="B350" s="22">
        <v>10</v>
      </c>
      <c r="C350" s="22">
        <v>17</v>
      </c>
      <c r="D350" s="22">
        <v>0</v>
      </c>
      <c r="E350" s="22">
        <v>0</v>
      </c>
      <c r="F350" s="22">
        <v>8</v>
      </c>
      <c r="G350" s="22">
        <v>19</v>
      </c>
      <c r="H350" s="22">
        <v>23</v>
      </c>
      <c r="I350" s="22">
        <v>30</v>
      </c>
      <c r="J350" s="22">
        <v>9</v>
      </c>
      <c r="K350" s="22">
        <v>3</v>
      </c>
      <c r="L350" s="22">
        <v>18</v>
      </c>
      <c r="M350" s="22">
        <v>14</v>
      </c>
      <c r="N350" s="22">
        <v>21</v>
      </c>
      <c r="O350" s="22">
        <v>27</v>
      </c>
      <c r="P350" s="22">
        <v>12</v>
      </c>
      <c r="Q350">
        <v>9</v>
      </c>
      <c r="R350">
        <v>10</v>
      </c>
      <c r="S350">
        <v>15</v>
      </c>
      <c r="T350">
        <v>14</v>
      </c>
      <c r="U350">
        <v>0</v>
      </c>
      <c r="V350">
        <v>0</v>
      </c>
      <c r="W350">
        <v>22</v>
      </c>
      <c r="X350">
        <v>2</v>
      </c>
      <c r="Y350">
        <v>0</v>
      </c>
      <c r="Z350">
        <v>27</v>
      </c>
      <c r="AA350">
        <v>4</v>
      </c>
      <c r="AB350">
        <v>27</v>
      </c>
      <c r="AC350">
        <v>23</v>
      </c>
      <c r="AD350">
        <v>9</v>
      </c>
      <c r="AE350">
        <v>3</v>
      </c>
      <c r="AF350">
        <v>0</v>
      </c>
      <c r="AG350">
        <v>30</v>
      </c>
      <c r="AH350">
        <v>0</v>
      </c>
      <c r="AI350">
        <v>0</v>
      </c>
      <c r="AJ350">
        <v>0</v>
      </c>
      <c r="AK350">
        <v>0</v>
      </c>
      <c r="AL350">
        <v>17</v>
      </c>
      <c r="AM350">
        <v>11</v>
      </c>
      <c r="AN350">
        <v>6</v>
      </c>
      <c r="AO350">
        <v>18</v>
      </c>
      <c r="AP350">
        <v>10</v>
      </c>
      <c r="AQ350">
        <v>11</v>
      </c>
      <c r="AR350">
        <v>2</v>
      </c>
      <c r="AS350">
        <v>25</v>
      </c>
      <c r="AT350">
        <v>10</v>
      </c>
      <c r="AU350">
        <v>2</v>
      </c>
      <c r="AV350">
        <v>2</v>
      </c>
      <c r="AW350">
        <v>20</v>
      </c>
      <c r="AX350">
        <v>0</v>
      </c>
      <c r="AY350">
        <v>10</v>
      </c>
      <c r="AZ350">
        <v>3</v>
      </c>
      <c r="BA350">
        <v>11</v>
      </c>
      <c r="BB350">
        <v>6</v>
      </c>
      <c r="BC350">
        <v>11</v>
      </c>
      <c r="BD350">
        <v>10</v>
      </c>
      <c r="BE350">
        <v>26</v>
      </c>
      <c r="BF350">
        <v>5</v>
      </c>
      <c r="BG350">
        <v>13</v>
      </c>
      <c r="BH350">
        <v>0</v>
      </c>
      <c r="BI350">
        <v>6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0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0</v>
      </c>
      <c r="GA350">
        <v>0</v>
      </c>
      <c r="GB350">
        <v>0</v>
      </c>
      <c r="GC350">
        <v>0</v>
      </c>
    </row>
    <row r="351" spans="1:185" x14ac:dyDescent="0.25">
      <c r="A351" s="1">
        <v>41893</v>
      </c>
      <c r="B351" s="22">
        <v>18</v>
      </c>
      <c r="C351" s="22">
        <v>0</v>
      </c>
      <c r="D351" s="22">
        <v>0</v>
      </c>
      <c r="E351" s="22">
        <v>12</v>
      </c>
      <c r="F351" s="22">
        <v>0</v>
      </c>
      <c r="G351" s="22">
        <v>18</v>
      </c>
      <c r="H351" s="22">
        <v>0</v>
      </c>
      <c r="I351" s="22">
        <v>12</v>
      </c>
      <c r="J351" s="22">
        <v>3</v>
      </c>
      <c r="K351" s="22">
        <v>12</v>
      </c>
      <c r="L351" s="22">
        <v>17</v>
      </c>
      <c r="M351" s="22">
        <v>23</v>
      </c>
      <c r="N351" s="22">
        <v>26</v>
      </c>
      <c r="O351" s="22">
        <v>21</v>
      </c>
      <c r="P351" s="22">
        <v>8</v>
      </c>
      <c r="Q351">
        <v>10</v>
      </c>
      <c r="R351">
        <v>11</v>
      </c>
      <c r="S351">
        <v>9</v>
      </c>
      <c r="T351">
        <v>0</v>
      </c>
      <c r="U351">
        <v>0</v>
      </c>
      <c r="V351">
        <v>31</v>
      </c>
      <c r="W351">
        <v>19</v>
      </c>
      <c r="X351">
        <v>0</v>
      </c>
      <c r="Y351">
        <v>12</v>
      </c>
      <c r="Z351">
        <v>4</v>
      </c>
      <c r="AA351">
        <v>0</v>
      </c>
      <c r="AB351">
        <v>16</v>
      </c>
      <c r="AC351">
        <v>10</v>
      </c>
      <c r="AD351">
        <v>3</v>
      </c>
      <c r="AE351">
        <v>12</v>
      </c>
      <c r="AF351">
        <v>0</v>
      </c>
      <c r="AG351">
        <v>21</v>
      </c>
      <c r="AH351">
        <v>0</v>
      </c>
      <c r="AI351">
        <v>0</v>
      </c>
      <c r="AJ351">
        <v>29</v>
      </c>
      <c r="AK351">
        <v>11</v>
      </c>
      <c r="AL351">
        <v>16</v>
      </c>
      <c r="AM351">
        <v>1</v>
      </c>
      <c r="AN351">
        <v>13</v>
      </c>
      <c r="AO351">
        <v>2</v>
      </c>
      <c r="AP351">
        <v>0</v>
      </c>
      <c r="AQ351">
        <v>3</v>
      </c>
      <c r="AR351">
        <v>0</v>
      </c>
      <c r="AS351">
        <v>0</v>
      </c>
      <c r="AT351">
        <v>3</v>
      </c>
      <c r="AU351">
        <v>12</v>
      </c>
      <c r="AV351">
        <v>19</v>
      </c>
      <c r="AW351">
        <v>0</v>
      </c>
      <c r="AX351">
        <v>9</v>
      </c>
      <c r="AY351">
        <v>4</v>
      </c>
      <c r="AZ351">
        <v>10</v>
      </c>
      <c r="BA351">
        <v>9</v>
      </c>
      <c r="BB351">
        <v>11</v>
      </c>
      <c r="BC351">
        <v>12</v>
      </c>
      <c r="BD351">
        <v>0</v>
      </c>
      <c r="BE351">
        <v>3</v>
      </c>
      <c r="BF351">
        <v>10</v>
      </c>
      <c r="BG351">
        <v>5</v>
      </c>
      <c r="BH351">
        <v>5</v>
      </c>
      <c r="BI351">
        <v>1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0</v>
      </c>
      <c r="FS351">
        <v>0</v>
      </c>
      <c r="FT351">
        <v>0</v>
      </c>
      <c r="FU351">
        <v>0</v>
      </c>
      <c r="FV351">
        <v>0</v>
      </c>
      <c r="FW351">
        <v>0</v>
      </c>
      <c r="FX351">
        <v>0</v>
      </c>
      <c r="FY351">
        <v>0</v>
      </c>
      <c r="FZ351">
        <v>0</v>
      </c>
      <c r="GA351">
        <v>0</v>
      </c>
      <c r="GB351">
        <v>0</v>
      </c>
      <c r="GC351">
        <v>0</v>
      </c>
    </row>
    <row r="352" spans="1:185" x14ac:dyDescent="0.25">
      <c r="A352" s="1">
        <v>41894</v>
      </c>
      <c r="B352" s="22">
        <v>0</v>
      </c>
      <c r="C352" s="22">
        <v>0</v>
      </c>
      <c r="D352" s="22">
        <v>0</v>
      </c>
      <c r="E352" s="22">
        <v>0</v>
      </c>
      <c r="F352" s="22">
        <v>0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0</v>
      </c>
    </row>
    <row r="353" spans="1:185" x14ac:dyDescent="0.25">
      <c r="A353" s="1">
        <v>41895</v>
      </c>
      <c r="B353" s="22">
        <v>0</v>
      </c>
      <c r="C353" s="22">
        <v>0</v>
      </c>
      <c r="D353" s="22">
        <v>0</v>
      </c>
      <c r="E353" s="22">
        <v>0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0</v>
      </c>
      <c r="P353" s="22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0</v>
      </c>
      <c r="FY353">
        <v>0</v>
      </c>
      <c r="FZ353">
        <v>0</v>
      </c>
      <c r="GA353">
        <v>0</v>
      </c>
      <c r="GB353">
        <v>0</v>
      </c>
      <c r="GC353">
        <v>0</v>
      </c>
    </row>
    <row r="354" spans="1:185" x14ac:dyDescent="0.25">
      <c r="A354" s="1">
        <v>41896</v>
      </c>
      <c r="B354" s="22">
        <v>0</v>
      </c>
      <c r="C354" s="22">
        <v>0</v>
      </c>
      <c r="D354" s="22">
        <v>0</v>
      </c>
      <c r="E354" s="22">
        <v>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T354">
        <v>0</v>
      </c>
      <c r="FU354">
        <v>0</v>
      </c>
      <c r="FV354">
        <v>0</v>
      </c>
      <c r="FW354">
        <v>0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</row>
    <row r="355" spans="1:185" x14ac:dyDescent="0.25">
      <c r="A355" s="1">
        <v>41897</v>
      </c>
      <c r="B355" s="22">
        <v>0</v>
      </c>
      <c r="C355" s="22">
        <v>0</v>
      </c>
      <c r="D355" s="22">
        <v>0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</row>
    <row r="356" spans="1:185" x14ac:dyDescent="0.25">
      <c r="A356" s="1">
        <v>41898</v>
      </c>
      <c r="B356" s="22">
        <v>0</v>
      </c>
      <c r="C356" s="22">
        <v>0</v>
      </c>
      <c r="D356" s="22">
        <v>0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0</v>
      </c>
      <c r="FT356">
        <v>0</v>
      </c>
      <c r="FU356">
        <v>0</v>
      </c>
      <c r="FV356">
        <v>0</v>
      </c>
      <c r="FW356">
        <v>0</v>
      </c>
      <c r="FX356">
        <v>0</v>
      </c>
      <c r="FY356">
        <v>0</v>
      </c>
      <c r="FZ356">
        <v>0</v>
      </c>
      <c r="GA356">
        <v>0</v>
      </c>
      <c r="GB356">
        <v>0</v>
      </c>
      <c r="GC356">
        <v>0</v>
      </c>
    </row>
    <row r="357" spans="1:185" x14ac:dyDescent="0.25">
      <c r="A357" s="1">
        <v>41899</v>
      </c>
      <c r="B357" s="22">
        <v>0</v>
      </c>
      <c r="C357" s="22">
        <v>0</v>
      </c>
      <c r="D357" s="22">
        <v>0</v>
      </c>
      <c r="E357" s="22">
        <v>0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0</v>
      </c>
      <c r="FT357">
        <v>0</v>
      </c>
      <c r="FU357">
        <v>0</v>
      </c>
      <c r="FV357">
        <v>0</v>
      </c>
      <c r="FW357">
        <v>0</v>
      </c>
      <c r="FX357">
        <v>0</v>
      </c>
      <c r="FY357">
        <v>0</v>
      </c>
      <c r="FZ357">
        <v>0</v>
      </c>
      <c r="GA357">
        <v>0</v>
      </c>
      <c r="GB357">
        <v>0</v>
      </c>
      <c r="GC357">
        <v>0</v>
      </c>
    </row>
    <row r="358" spans="1:185" x14ac:dyDescent="0.25">
      <c r="A358" s="1">
        <v>41900</v>
      </c>
      <c r="B358" s="22">
        <v>0</v>
      </c>
      <c r="C358" s="22">
        <v>0</v>
      </c>
      <c r="D358" s="22">
        <v>0</v>
      </c>
      <c r="E358" s="22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S358">
        <v>0</v>
      </c>
      <c r="FT358">
        <v>0</v>
      </c>
      <c r="FU358">
        <v>0</v>
      </c>
      <c r="FV358">
        <v>0</v>
      </c>
      <c r="FW358">
        <v>0</v>
      </c>
      <c r="FX358">
        <v>0</v>
      </c>
      <c r="FY358">
        <v>0</v>
      </c>
      <c r="FZ358">
        <v>0</v>
      </c>
      <c r="GA358">
        <v>0</v>
      </c>
      <c r="GB358">
        <v>0</v>
      </c>
      <c r="GC358">
        <v>0</v>
      </c>
    </row>
    <row r="359" spans="1:185" x14ac:dyDescent="0.25">
      <c r="A359" s="1">
        <v>41901</v>
      </c>
      <c r="B359" s="22">
        <v>0</v>
      </c>
      <c r="C359" s="22">
        <v>0</v>
      </c>
      <c r="D359" s="22">
        <v>0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0</v>
      </c>
      <c r="FT359">
        <v>0</v>
      </c>
      <c r="FU359">
        <v>0</v>
      </c>
      <c r="FV359">
        <v>0</v>
      </c>
      <c r="FW359">
        <v>0</v>
      </c>
      <c r="FX359">
        <v>0</v>
      </c>
      <c r="FY359">
        <v>0</v>
      </c>
      <c r="FZ359">
        <v>0</v>
      </c>
      <c r="GA359">
        <v>0</v>
      </c>
      <c r="GB359">
        <v>0</v>
      </c>
      <c r="GC359">
        <v>0</v>
      </c>
    </row>
    <row r="360" spans="1:185" x14ac:dyDescent="0.25">
      <c r="A360" s="1">
        <v>41902</v>
      </c>
      <c r="B360" s="22">
        <v>0</v>
      </c>
      <c r="C360" s="22">
        <v>0</v>
      </c>
      <c r="D360" s="22">
        <v>0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0</v>
      </c>
      <c r="FT360">
        <v>0</v>
      </c>
      <c r="FU360">
        <v>0</v>
      </c>
      <c r="FV360">
        <v>0</v>
      </c>
      <c r="FW360">
        <v>0</v>
      </c>
      <c r="FX360">
        <v>0</v>
      </c>
      <c r="FY360">
        <v>0</v>
      </c>
      <c r="FZ360">
        <v>0</v>
      </c>
      <c r="GA360">
        <v>0</v>
      </c>
      <c r="GB360">
        <v>0</v>
      </c>
      <c r="GC360">
        <v>0</v>
      </c>
    </row>
    <row r="361" spans="1:185" x14ac:dyDescent="0.25">
      <c r="A361" s="1">
        <v>41903</v>
      </c>
      <c r="B361" s="22">
        <v>0</v>
      </c>
      <c r="C361" s="22">
        <v>0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0</v>
      </c>
      <c r="FT361">
        <v>0</v>
      </c>
      <c r="FU361">
        <v>0</v>
      </c>
      <c r="FV361">
        <v>0</v>
      </c>
      <c r="FW361">
        <v>0</v>
      </c>
      <c r="FX361">
        <v>0</v>
      </c>
      <c r="FY361">
        <v>0</v>
      </c>
      <c r="FZ361">
        <v>0</v>
      </c>
      <c r="GA361">
        <v>0</v>
      </c>
      <c r="GB361">
        <v>0</v>
      </c>
      <c r="GC361">
        <v>0</v>
      </c>
    </row>
    <row r="362" spans="1:185" x14ac:dyDescent="0.25">
      <c r="A362" s="1">
        <v>41904</v>
      </c>
      <c r="B362" s="22">
        <v>0</v>
      </c>
      <c r="C362" s="22">
        <v>0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0</v>
      </c>
      <c r="FT362">
        <v>0</v>
      </c>
      <c r="FU362">
        <v>0</v>
      </c>
      <c r="FV362">
        <v>0</v>
      </c>
      <c r="FW362">
        <v>0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0</v>
      </c>
    </row>
    <row r="363" spans="1:185" x14ac:dyDescent="0.25">
      <c r="A363" s="1">
        <v>41905</v>
      </c>
      <c r="B363" s="22">
        <v>0</v>
      </c>
      <c r="C363" s="22">
        <v>0</v>
      </c>
      <c r="D363" s="22">
        <v>0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0</v>
      </c>
      <c r="FS363">
        <v>0</v>
      </c>
      <c r="FT363">
        <v>0</v>
      </c>
      <c r="FU363">
        <v>0</v>
      </c>
      <c r="FV363">
        <v>0</v>
      </c>
      <c r="FW363">
        <v>0</v>
      </c>
      <c r="FX363">
        <v>0</v>
      </c>
      <c r="FY363">
        <v>0</v>
      </c>
      <c r="FZ363">
        <v>0</v>
      </c>
      <c r="GA363">
        <v>0</v>
      </c>
      <c r="GB363">
        <v>0</v>
      </c>
      <c r="GC363">
        <v>0</v>
      </c>
    </row>
    <row r="364" spans="1:185" x14ac:dyDescent="0.25">
      <c r="A364" s="1">
        <v>41906</v>
      </c>
      <c r="B364" s="22">
        <v>0</v>
      </c>
      <c r="C364" s="22">
        <v>0</v>
      </c>
      <c r="D364" s="22">
        <v>0</v>
      </c>
      <c r="E364" s="22">
        <v>0</v>
      </c>
      <c r="F364" s="22">
        <v>0</v>
      </c>
      <c r="G364" s="22">
        <v>0</v>
      </c>
      <c r="H364" s="22">
        <v>0</v>
      </c>
      <c r="I364" s="22">
        <v>0</v>
      </c>
      <c r="J364" s="22">
        <v>0</v>
      </c>
      <c r="K364" s="22">
        <v>0</v>
      </c>
      <c r="L364" s="22">
        <v>0</v>
      </c>
      <c r="M364" s="22">
        <v>0</v>
      </c>
      <c r="N364" s="22">
        <v>0</v>
      </c>
      <c r="O364" s="22">
        <v>0</v>
      </c>
      <c r="P364" s="22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0</v>
      </c>
      <c r="FS364">
        <v>0</v>
      </c>
      <c r="FT364">
        <v>0</v>
      </c>
      <c r="FU364">
        <v>0</v>
      </c>
      <c r="FV364">
        <v>0</v>
      </c>
      <c r="FW364">
        <v>0</v>
      </c>
      <c r="FX364">
        <v>0</v>
      </c>
      <c r="FY364">
        <v>0</v>
      </c>
      <c r="FZ364">
        <v>0</v>
      </c>
      <c r="GA364">
        <v>0</v>
      </c>
      <c r="GB364">
        <v>0</v>
      </c>
      <c r="GC364">
        <v>0</v>
      </c>
    </row>
    <row r="365" spans="1:185" x14ac:dyDescent="0.25">
      <c r="A365" s="1">
        <v>41907</v>
      </c>
      <c r="B365" s="22">
        <v>0</v>
      </c>
      <c r="C365" s="22">
        <v>0</v>
      </c>
      <c r="D365" s="22">
        <v>0</v>
      </c>
      <c r="E365" s="22">
        <v>0</v>
      </c>
      <c r="F365" s="22">
        <v>0</v>
      </c>
      <c r="G365" s="22">
        <v>0</v>
      </c>
      <c r="H365" s="22">
        <v>0</v>
      </c>
      <c r="I365" s="22">
        <v>0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  <c r="FQ365">
        <v>0</v>
      </c>
      <c r="FR365">
        <v>0</v>
      </c>
      <c r="FS365">
        <v>0</v>
      </c>
      <c r="FT365">
        <v>0</v>
      </c>
      <c r="FU365">
        <v>0</v>
      </c>
      <c r="FV365">
        <v>0</v>
      </c>
      <c r="FW365">
        <v>0</v>
      </c>
      <c r="FX365">
        <v>0</v>
      </c>
      <c r="FY365">
        <v>0</v>
      </c>
      <c r="FZ365">
        <v>0</v>
      </c>
      <c r="GA365">
        <v>0</v>
      </c>
      <c r="GB365">
        <v>0</v>
      </c>
      <c r="GC365">
        <v>0</v>
      </c>
    </row>
    <row r="366" spans="1:185" x14ac:dyDescent="0.25">
      <c r="A366" s="1">
        <v>41908</v>
      </c>
      <c r="B366" s="22">
        <v>0</v>
      </c>
      <c r="C366" s="22">
        <v>0</v>
      </c>
      <c r="D366" s="22">
        <v>0</v>
      </c>
      <c r="E366" s="22">
        <v>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0</v>
      </c>
      <c r="FU366">
        <v>0</v>
      </c>
      <c r="FV366">
        <v>0</v>
      </c>
      <c r="FW366">
        <v>0</v>
      </c>
      <c r="FX366">
        <v>0</v>
      </c>
      <c r="FY366">
        <v>0</v>
      </c>
      <c r="FZ366">
        <v>0</v>
      </c>
      <c r="GA366">
        <v>0</v>
      </c>
      <c r="GB366">
        <v>0</v>
      </c>
      <c r="GC366">
        <v>0</v>
      </c>
    </row>
    <row r="367" spans="1:185" x14ac:dyDescent="0.25">
      <c r="A367" s="1">
        <v>41909</v>
      </c>
      <c r="B367" s="22">
        <v>0</v>
      </c>
      <c r="C367" s="22">
        <v>0</v>
      </c>
      <c r="D367" s="22">
        <v>0</v>
      </c>
      <c r="E367" s="22">
        <v>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0</v>
      </c>
      <c r="FW367">
        <v>0</v>
      </c>
      <c r="FX367">
        <v>0</v>
      </c>
      <c r="FY367">
        <v>0</v>
      </c>
      <c r="FZ367">
        <v>0</v>
      </c>
      <c r="GA367">
        <v>0</v>
      </c>
      <c r="GB367">
        <v>0</v>
      </c>
      <c r="GC367">
        <v>0</v>
      </c>
    </row>
    <row r="368" spans="1:185" x14ac:dyDescent="0.25">
      <c r="A368" s="1">
        <v>41910</v>
      </c>
      <c r="B368" s="22">
        <v>0</v>
      </c>
      <c r="C368" s="22">
        <v>0</v>
      </c>
      <c r="D368" s="22">
        <v>0</v>
      </c>
      <c r="E368" s="22">
        <v>0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>
        <v>0</v>
      </c>
      <c r="O368" s="22">
        <v>0</v>
      </c>
      <c r="P368" s="22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0</v>
      </c>
      <c r="FQ368">
        <v>0</v>
      </c>
      <c r="FR368">
        <v>0</v>
      </c>
      <c r="FS368">
        <v>0</v>
      </c>
      <c r="FT368">
        <v>0</v>
      </c>
      <c r="FU368">
        <v>0</v>
      </c>
      <c r="FV368">
        <v>0</v>
      </c>
      <c r="FW368">
        <v>0</v>
      </c>
      <c r="FX368">
        <v>0</v>
      </c>
      <c r="FY368">
        <v>0</v>
      </c>
      <c r="FZ368">
        <v>0</v>
      </c>
      <c r="GA368">
        <v>0</v>
      </c>
      <c r="GB368">
        <v>0</v>
      </c>
      <c r="GC368">
        <v>0</v>
      </c>
    </row>
    <row r="369" spans="1:185" x14ac:dyDescent="0.25">
      <c r="A369" s="1">
        <v>41911</v>
      </c>
      <c r="B369" s="22">
        <v>0</v>
      </c>
      <c r="C369" s="22">
        <v>0</v>
      </c>
      <c r="D369" s="22">
        <v>0</v>
      </c>
      <c r="E369" s="22">
        <v>0</v>
      </c>
      <c r="F369" s="22">
        <v>0</v>
      </c>
      <c r="G369" s="22">
        <v>0</v>
      </c>
      <c r="H369" s="22">
        <v>0</v>
      </c>
      <c r="I369" s="22">
        <v>0</v>
      </c>
      <c r="J369" s="22">
        <v>0</v>
      </c>
      <c r="K369" s="22">
        <v>0</v>
      </c>
      <c r="L369" s="22">
        <v>0</v>
      </c>
      <c r="M369" s="22">
        <v>0</v>
      </c>
      <c r="N369" s="22">
        <v>0</v>
      </c>
      <c r="O369" s="22">
        <v>0</v>
      </c>
      <c r="P369" s="22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0</v>
      </c>
      <c r="FT369">
        <v>0</v>
      </c>
      <c r="FU369">
        <v>0</v>
      </c>
      <c r="FV369">
        <v>0</v>
      </c>
      <c r="FW369">
        <v>0</v>
      </c>
      <c r="FX369">
        <v>0</v>
      </c>
      <c r="FY369">
        <v>0</v>
      </c>
      <c r="FZ369">
        <v>0</v>
      </c>
      <c r="GA369">
        <v>0</v>
      </c>
      <c r="GB369">
        <v>0</v>
      </c>
      <c r="GC369">
        <v>0</v>
      </c>
    </row>
    <row r="370" spans="1:185" x14ac:dyDescent="0.25">
      <c r="A370" s="1">
        <v>41912</v>
      </c>
      <c r="B370" s="22">
        <v>0</v>
      </c>
      <c r="C370" s="22">
        <v>0</v>
      </c>
      <c r="D370" s="22">
        <v>0</v>
      </c>
      <c r="E370" s="22">
        <v>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  <c r="FT370">
        <v>0</v>
      </c>
      <c r="FU370">
        <v>0</v>
      </c>
      <c r="FV370">
        <v>0</v>
      </c>
      <c r="FW370">
        <v>0</v>
      </c>
      <c r="FX370">
        <v>0</v>
      </c>
      <c r="FY370">
        <v>0</v>
      </c>
      <c r="FZ370">
        <v>0</v>
      </c>
      <c r="GA370">
        <v>0</v>
      </c>
      <c r="GB370">
        <v>0</v>
      </c>
      <c r="GC370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CedricGuerin</vt:lpstr>
      <vt:lpstr>ApprendreExcel</vt:lpstr>
      <vt:lpstr>|-CedricGuerin</vt:lpstr>
      <vt:lpstr>|-ApprendreExcel</vt:lpstr>
      <vt:lpstr>Graph</vt:lpstr>
      <vt:lpstr>Table</vt:lpstr>
      <vt:lpstr>data-graph</vt:lpstr>
      <vt:lpstr>keywords</vt:lpstr>
      <vt:lpstr>mode_graph</vt:lpstr>
      <vt:lpstr>sites</vt:lpstr>
    </vt:vector>
  </TitlesOfParts>
  <Company>Cogniview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Ilan Tayary</dc:creator>
  <cp:lastModifiedBy>CydZ</cp:lastModifiedBy>
  <cp:lastPrinted>2014-08-26T14:03:43Z</cp:lastPrinted>
  <dcterms:created xsi:type="dcterms:W3CDTF">2010-03-24T08:44:08Z</dcterms:created>
  <dcterms:modified xsi:type="dcterms:W3CDTF">2014-09-30T06:59:23Z</dcterms:modified>
</cp:coreProperties>
</file>